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220C190-41F4-4764-B538-DDCDD423C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</calcChain>
</file>

<file path=xl/sharedStrings.xml><?xml version="1.0" encoding="utf-8"?>
<sst xmlns="http://schemas.openxmlformats.org/spreadsheetml/2006/main" count="453" uniqueCount="256">
  <si>
    <t>Puitejärjestelyn nimi</t>
  </si>
  <si>
    <t>Voimassaolo alkaa (pvm)</t>
  </si>
  <si>
    <t>Voimassaolo päättyy (pvm)</t>
  </si>
  <si>
    <t>Vastuuhenkilö</t>
  </si>
  <si>
    <t>Päivitetty:</t>
  </si>
  <si>
    <t>Hanna Ackley</t>
  </si>
  <si>
    <t>VÄYLÄVIRASTON VOIMASSA OLEVAT PUITEJÄRJESTELYT</t>
  </si>
  <si>
    <t>Taratest Oy</t>
  </si>
  <si>
    <t>Saku Salo</t>
  </si>
  <si>
    <t>Simo Nykänen</t>
  </si>
  <si>
    <t>Proxion Plan Oy</t>
  </si>
  <si>
    <t>Vesa-Pekka Ahonen</t>
  </si>
  <si>
    <t>PUITEJÄRJESTELY: Hel-Rii 2. vaihe, Maaperätutkimukset</t>
  </si>
  <si>
    <t>PUITEJÄRJESTELY: Hel-Rii 2. vaihe, Mittaukset</t>
  </si>
  <si>
    <t>Hot Axle Box Detector system renewal</t>
  </si>
  <si>
    <t>Maantiesiltojen yleistarkastukset, puitejärjestely 2021-2023</t>
  </si>
  <si>
    <t>Puitejärjestely Rautatiealueiden ja niihin liittyvien kulttuuriympäristöjen inventointien puitesopimus 2021-2025</t>
  </si>
  <si>
    <t xml:space="preserve">PUITEJÄRJESTELY: Hel-Rii 2. vaihe, Suunnittelu, tarkastus ja asiantuntijapalvelut </t>
  </si>
  <si>
    <t>Puitejärjestely: IR213189 KUTU, Maaperätutkimukset ja mittaukset</t>
  </si>
  <si>
    <t>R-OMHA asiantuntijapalveluiden puitejärjestely</t>
  </si>
  <si>
    <t>Radan kunnossapidon aluetöiden puitejärjestely 2020-2023 kunnossapitoalueet 9-11</t>
  </si>
  <si>
    <t>Rautatieturvalaitteiden baliisit materiaalihankinta, PUITE</t>
  </si>
  <si>
    <t>T-OMHA asiantuntijapalveluiden puitejärjestely</t>
  </si>
  <si>
    <t>Taitorakenteiden suunnitteluohjeiden laatiminen, rakennussuunnitelmien tarkastaminen ja kantavuusselvitysten laatiminen 2022-2024</t>
  </si>
  <si>
    <t>Prorata Oy</t>
  </si>
  <si>
    <t>Ramboll Finland Oy</t>
  </si>
  <si>
    <t>IIS CERT srl</t>
  </si>
  <si>
    <t>Kulttuuriympäristöpalvelut Heiskanen &amp; Luoto Oy</t>
  </si>
  <si>
    <t>Mitta Oy</t>
  </si>
  <si>
    <t>NRC Group Finland Oy</t>
  </si>
  <si>
    <t>Cinia Oy</t>
  </si>
  <si>
    <t>AFRY Finland Oy</t>
  </si>
  <si>
    <t>Marjetas Academy Oy</t>
  </si>
  <si>
    <t>Suomen Tiestötieto Oy</t>
  </si>
  <si>
    <t>Sweco Infra &amp; Rail Oy</t>
  </si>
  <si>
    <t>Ahjo Communications Oy</t>
  </si>
  <si>
    <t>Sitowise Oy</t>
  </si>
  <si>
    <t>Voestalpine SIGNALING siershahn GmbH</t>
  </si>
  <si>
    <t>VR-Yhtymä Oy</t>
  </si>
  <si>
    <t>Semantix Finland Oy</t>
  </si>
  <si>
    <t>Lingsoft Language Services Oy</t>
  </si>
  <si>
    <t>WSP Finland Oy</t>
  </si>
  <si>
    <t>Destia Oy</t>
  </si>
  <si>
    <t>A-Insinöörit Civil Oy</t>
  </si>
  <si>
    <t>Vahanen Rakennusfysiikka Oy</t>
  </si>
  <si>
    <t>Inspecta Oy</t>
  </si>
  <si>
    <t>Suomen GPS-mittaus Oy</t>
  </si>
  <si>
    <t>Suomen Rautatiemuseo</t>
  </si>
  <si>
    <t>Trackwise Oy</t>
  </si>
  <si>
    <t>Welado Oy</t>
  </si>
  <si>
    <t>Alltime Oy</t>
  </si>
  <si>
    <t>Sundström Ab, Oy Entreprenad</t>
  </si>
  <si>
    <t>GRK Rail Oy</t>
  </si>
  <si>
    <t>Destia Rail Oy</t>
  </si>
  <si>
    <t>Juhani Suorsa</t>
  </si>
  <si>
    <t>Lännen Satamapalvelu</t>
  </si>
  <si>
    <t>Ramboll CM Oy</t>
  </si>
  <si>
    <t>Sweco PM Oy</t>
  </si>
  <si>
    <t>Insinööritoimisto Ponvia Oy</t>
  </si>
  <si>
    <t>FCG Finnish Consulting Group Oy</t>
  </si>
  <si>
    <t>Sweco Rakennetekniikka Oy</t>
  </si>
  <si>
    <t>Insinööritoimisto Suunnittelukide Oy</t>
  </si>
  <si>
    <t>Civil Tech Oy Ab</t>
  </si>
  <si>
    <t>R-Towing Oy</t>
  </si>
  <si>
    <t>VG Tekniikka Oy</t>
  </si>
  <si>
    <t>Saariston Merikuljetus OY Meripojat</t>
  </si>
  <si>
    <t>Finnmap Infra Oy</t>
  </si>
  <si>
    <t>Ratatek Oy</t>
  </si>
  <si>
    <t>Toimittaja1</t>
  </si>
  <si>
    <t>Toimittaja2</t>
  </si>
  <si>
    <t>Toimittaja3</t>
  </si>
  <si>
    <t>Toimittaja4</t>
  </si>
  <si>
    <t>Toimittaja5</t>
  </si>
  <si>
    <t>Toimittaja6</t>
  </si>
  <si>
    <t>Toimittaja7</t>
  </si>
  <si>
    <t>Toimittaja8</t>
  </si>
  <si>
    <t>Toimittaja9</t>
  </si>
  <si>
    <t>Susanna Suomela</t>
  </si>
  <si>
    <t>Markku Äijälä</t>
  </si>
  <si>
    <t>Optiokauden alkamispäivä2</t>
  </si>
  <si>
    <t>Optiokauden päättymispäivä3</t>
  </si>
  <si>
    <t>Optiokauden päättymispäivä2</t>
  </si>
  <si>
    <t>Optiokauden alkamispäivä3</t>
  </si>
  <si>
    <t>Optiokauden alkamispäivä1</t>
  </si>
  <si>
    <t>Optiokauden päättymispäivä1</t>
  </si>
  <si>
    <t>Erkki Mäkelä</t>
  </si>
  <si>
    <t>Mika Lehtola</t>
  </si>
  <si>
    <t>Aki Härkönen</t>
  </si>
  <si>
    <t>Reijo Prokkola</t>
  </si>
  <si>
    <t>Riitta Parviainen</t>
  </si>
  <si>
    <t>Teemu Poussu</t>
  </si>
  <si>
    <t>Virpi Kukkonen</t>
  </si>
  <si>
    <r>
      <t xml:space="preserve">Puitejärjestelyiden vastuuhenkilöiden yhteystiedot: </t>
    </r>
    <r>
      <rPr>
        <b/>
        <sz val="11"/>
        <color theme="1"/>
        <rFont val="Calibri"/>
        <family val="2"/>
        <scheme val="minor"/>
      </rPr>
      <t>https://vayla.fi/tietoa-meista/yhteystiedot/henkilohakemisto</t>
    </r>
  </si>
  <si>
    <r>
      <t xml:space="preserve">Väylävirasto hyödyntää myös Hansel Oy:n puitejärjestelyitä: </t>
    </r>
    <r>
      <rPr>
        <b/>
        <sz val="11"/>
        <color theme="1"/>
        <rFont val="Calibri"/>
        <family val="2"/>
        <scheme val="minor"/>
      </rPr>
      <t>https://www.hansel.fi/yhteishankinnat/</t>
    </r>
  </si>
  <si>
    <t>Strategisen omaisuudenhallinnan asiantuntijapalvelut</t>
  </si>
  <si>
    <t>Tankoharausmittausten puitejärjestely 2022-2024</t>
  </si>
  <si>
    <t>Trimcon Oy</t>
  </si>
  <si>
    <t>Roadscanners Oy</t>
  </si>
  <si>
    <t>Arctia Meritaito Oy</t>
  </si>
  <si>
    <t>Ari-Pekka Manninen</t>
  </si>
  <si>
    <t>Kalle Muinonen</t>
  </si>
  <si>
    <t>Infrahankkeiden arviointipalvelut PJ</t>
  </si>
  <si>
    <t>Työmaiden liikennejärjestelyjen asiantuntijapalvelut, PJ</t>
  </si>
  <si>
    <t>Despro Engineering Oy</t>
  </si>
  <si>
    <t>Anna Tarhonen</t>
  </si>
  <si>
    <t>Mari Ranttila</t>
  </si>
  <si>
    <t>Käännöspalvelut, puitejärjestely 2022-24</t>
  </si>
  <si>
    <t>Lingoneer Oy</t>
  </si>
  <si>
    <t>Eurofins Electric &amp; Electronics Finland Oy</t>
  </si>
  <si>
    <t>Tie- ja ratahankkeissa tarvittavat mittaustyöt, PUITEJÄRJESTELY</t>
  </si>
  <si>
    <t>Kiskojen jakelu ja raidemateriaalien kuljetus PUITEJÄRJESTELY</t>
  </si>
  <si>
    <t>Blom Kartta Oy</t>
  </si>
  <si>
    <t>Eurofins Expert Services Oy</t>
  </si>
  <si>
    <t>TAHERA Maaperä- ja pohjatutkimukset sekä mittaukset, puitejärjestely</t>
  </si>
  <si>
    <t>Kristian Granlund</t>
  </si>
  <si>
    <t>Mikko Heiskanen</t>
  </si>
  <si>
    <t>Suorsa Group Oy</t>
  </si>
  <si>
    <t>Electric Power Finland Oy</t>
  </si>
  <si>
    <t>Väyläviraston painopalvelut 2021-2023 Puitejärjestely</t>
  </si>
  <si>
    <t>Grano Oy</t>
  </si>
  <si>
    <t>Vesiväylien rakennuttamis- ja valvontapalveluiden puitejärjestely 2023 -2025 (1)</t>
  </si>
  <si>
    <t>Kaarlo  Jukuri</t>
  </si>
  <si>
    <t>Rakennuttajatoimisto HTJ Oy</t>
  </si>
  <si>
    <t>Valvox Turku Oy</t>
  </si>
  <si>
    <t>Alltime Infrapalvelut Oy</t>
  </si>
  <si>
    <t>Field Finland Oy</t>
  </si>
  <si>
    <t>RSP 2023-2025 OSATEHTÄVÄ 1 Radanpidon ja rataverkon käytön suunnittelu- ja asiantuntijatehtävät</t>
  </si>
  <si>
    <t>RSP 2023-2025 OSATEHTÄVÄ 2 Radanpidon geosuunnittelu ja asiantuntijatehtävät</t>
  </si>
  <si>
    <t>RSP 2023-2025 OSATEHTÄVÄ 4 Radanpidon turvalaitesuunnittelu ja asiantuntijatehtävät</t>
  </si>
  <si>
    <t>RSP 2023-2025 OSATEHTÄVÄ 5 Radanpidon sähköratajärjestelmien suunnittelu- ja asiantuntijatehtävät</t>
  </si>
  <si>
    <t>RSP 2023-2025 OSATEHTÄVÄ 6 Radanpidon vahvavirtasuunnittelu ja asiantuntijatehtävät</t>
  </si>
  <si>
    <t>RSP 2023-2025 OSATEHTÄVÄ 7 Radanpidon hankearvioinnin asiantuntijatehtävät</t>
  </si>
  <si>
    <t>RSP 2023-2025 OSATEHTÄVÄ 8 Digiradan asiantuntijatehtävät</t>
  </si>
  <si>
    <t>Vesiväylien suunnittelun puitejärjestely 2023-2026</t>
  </si>
  <si>
    <t>Sweco Finland Oy</t>
  </si>
  <si>
    <t>Stockholmskonsulterna AB</t>
  </si>
  <si>
    <t>GRK Suomi Oy</t>
  </si>
  <si>
    <t>Flou Oy</t>
  </si>
  <si>
    <t xml:space="preserve"> Väyläviraston ylläpitämien väylien suunnittelu-, kehittämis- ja ylläpitoprojektien viestintäpalvelut 2023-27 (PJ)</t>
  </si>
  <si>
    <t>Asiakastutkimuskokonaisuus (kilpailutus 2021) puitejärjestelysopimus</t>
  </si>
  <si>
    <t>Maria Hänninen</t>
  </si>
  <si>
    <t>Valve Branding Oy</t>
  </si>
  <si>
    <t>Kaiku Helsinki Oy</t>
  </si>
  <si>
    <t>Solita Oy</t>
  </si>
  <si>
    <t>Productivity Leap Oy</t>
  </si>
  <si>
    <t>CGI Suomi Oy</t>
  </si>
  <si>
    <t>Mantle Finland Oy</t>
  </si>
  <si>
    <t>IRO Research Oy</t>
  </si>
  <si>
    <t>Kantar TNS OY</t>
  </si>
  <si>
    <t>Maaväylien geotekniset tutkimukset ja mittaukset 2023-2026, PJ</t>
  </si>
  <si>
    <t>Kari Partiainen</t>
  </si>
  <si>
    <t xml:space="preserve">Pistepilviaineistojen hallinnan kehittämisen asiantuntijapalvelut, PJ </t>
  </si>
  <si>
    <t>PJ, Vesiväylien turvalaitteiden korjaukset ja kunnostukset 2023–2026</t>
  </si>
  <si>
    <t>Rautateiden raidegeometrian analytiikan asiantuntijapalvelut PJ</t>
  </si>
  <si>
    <t>Jari Myllärinen</t>
  </si>
  <si>
    <t>Jukka  Valjakka</t>
  </si>
  <si>
    <t>Advian Consulting Oy</t>
  </si>
  <si>
    <t>Proxion Pro Oy</t>
  </si>
  <si>
    <t>PUITEJÄRJESTELY: HERI2 Maanrakennustyöt</t>
  </si>
  <si>
    <t>Päivi Kokkonen</t>
  </si>
  <si>
    <t>Hannu Heikkilä</t>
  </si>
  <si>
    <t>Minna Torkkeli</t>
  </si>
  <si>
    <t>Kreate Oy</t>
  </si>
  <si>
    <t>Savon Kuljetus Oy</t>
  </si>
  <si>
    <t>Puitejärjestely: Yhteistyövalmennuksen hankinta</t>
  </si>
  <si>
    <t>Tiesuunnittelun ohjeet, selvitykset ja asiantuntijapalvelut 2023-2026 PJ</t>
  </si>
  <si>
    <t>Analytiikan kehittämisen asiantuntijapalvelut, PUITEJÄRJESTELY</t>
  </si>
  <si>
    <t>Pekka Petäjäniemi</t>
  </si>
  <si>
    <t>Jukka Hopeavuori</t>
  </si>
  <si>
    <t>Vison Oy</t>
  </si>
  <si>
    <t>KPMG Oy Ab</t>
  </si>
  <si>
    <t>Mittaviiva Oy</t>
  </si>
  <si>
    <t>Boost Brothers Oy</t>
  </si>
  <si>
    <t>Faros &amp; Com Oy</t>
  </si>
  <si>
    <t>Aava &amp; Bang Oy</t>
  </si>
  <si>
    <t>NOBO ja ISA puitejärjestely Osatehtävä 1 riippumaton arviointilaitos, YTM-ISA (PJ)</t>
  </si>
  <si>
    <t>NOBO ja ISA puitejärjestely. Osatehtävä 2 ilmoitettu laitos, NOBO INF (PJ)</t>
  </si>
  <si>
    <t>NOBO ja ISA puitejärjestely. Osatehtävä 4 ilmoitettu laitos, NOBO ENE (PJ)</t>
  </si>
  <si>
    <t>IR234971 Radan merkit, merkkisiivous ST, puitejärjestely</t>
  </si>
  <si>
    <t>Vesa Ruohomäki</t>
  </si>
  <si>
    <t>KAVORA OY</t>
  </si>
  <si>
    <t>Matkustajainformaatiojärjestelmän staattiset opasteet, Puitejärjestely (PJ) 2023-2025</t>
  </si>
  <si>
    <t xml:space="preserve"> Järjestyksenvalvonta- ja vartiointipalvelut liikennejärjestelmässä PUITEJÄRJESTELY</t>
  </si>
  <si>
    <t>Mikko Himmi</t>
  </si>
  <si>
    <t>Imagon Oy</t>
  </si>
  <si>
    <t>AVARN Security Oy</t>
  </si>
  <si>
    <t>HERI2 Suunnittelu, tarkastus ja asiantuntijapalvelut puitesopimus 2024-2027, PJ</t>
  </si>
  <si>
    <t>Kielikoulutuspalvelujen hankinta Puitejärjestely</t>
  </si>
  <si>
    <t>Monikeilainmittauksien puitejärjestely 2024-2025 (optiot 2026-2027)</t>
  </si>
  <si>
    <t>Puuston inventointi seuraavilla ES rataosilla 1102,1107,1201 ja 1203</t>
  </si>
  <si>
    <t>Tiestötietojen keruun puitejärjestely 2024-2027 (PJ)</t>
  </si>
  <si>
    <t>Tiestötietojen ja kunnossapidon asiantuntijapalveluiden puitejärjestely 2024-2027 (PJ)</t>
  </si>
  <si>
    <t>Juha Hautala</t>
  </si>
  <si>
    <t>Eero Liehu</t>
  </si>
  <si>
    <t>Kaisa Pusenius</t>
  </si>
  <si>
    <t>maison de quartier</t>
  </si>
  <si>
    <t>SMP Infra Oy</t>
  </si>
  <si>
    <t>Koumet Oy</t>
  </si>
  <si>
    <t>SirWay Oy</t>
  </si>
  <si>
    <t>Pohjois-Suomen radan kunnossapidon ja aluetöiden puitesopimus 2023-2026 Puitejärjestely</t>
  </si>
  <si>
    <t>Rautatiesiltojen erikoistarkastukset 2024-2025 -puitejärjestely</t>
  </si>
  <si>
    <t>Niko Klasila</t>
  </si>
  <si>
    <t>Jouko Kjellman</t>
  </si>
  <si>
    <t>Toimittaja10</t>
  </si>
  <si>
    <t>Maanrakennus Ohtamaa Oy</t>
  </si>
  <si>
    <t>Oteran Oy</t>
  </si>
  <si>
    <t>A-Insinöörit Suunnittelu Oy</t>
  </si>
  <si>
    <t>Marjut Saarivirta</t>
  </si>
  <si>
    <t>RSP 2023-2025 OSATEHTÄVÄ 3 Radanpidon taitorakennesuunnittelu ja asiantuntijatehtävät</t>
  </si>
  <si>
    <t>Sähköratatöiden rakennuttamispalveluiden puitejärjestely 2024-2028</t>
  </si>
  <si>
    <t>Turvalaitetöiden rakennuttamispalveluiden puitejärjestely 2024-2028</t>
  </si>
  <si>
    <t>SÄHKÖKUNNOSSAPIDON ERILLISTÖIDEN PUITEJÄRJESTELY 2024-2027</t>
  </si>
  <si>
    <t>Timo Kurki</t>
  </si>
  <si>
    <t>Janne Nieminen</t>
  </si>
  <si>
    <t>Rejlers Finland Oy</t>
  </si>
  <si>
    <t>Arkos Oy</t>
  </si>
  <si>
    <t>Työpaikkailmoitusten julkaisut, nostot ja kampanjat 2024-2028</t>
  </si>
  <si>
    <t>Länsi-Suomen siltojen ja rumpujen kunnossapito 2024–2026, puitejärjestely</t>
  </si>
  <si>
    <t>Länsi-Suomen vieraslajien poiston puitejärjestely</t>
  </si>
  <si>
    <t>Väylänpidon ympäristöasiantuntijapalvelut 2024-2026 (optiot 2027, 2028) PJ</t>
  </si>
  <si>
    <t>Anna-Leena Helkiö</t>
  </si>
  <si>
    <t>Johanna Kivi</t>
  </si>
  <si>
    <t>Laura Yli-Jama</t>
  </si>
  <si>
    <t>Sanoma Media Finland Oy</t>
  </si>
  <si>
    <t>LAURA Rekrytointi Oy</t>
  </si>
  <si>
    <t>Duunitori Oy</t>
  </si>
  <si>
    <t>Schibsted Suomi Oy</t>
  </si>
  <si>
    <t>Rakennusurakointi Eero Latomäki Oy</t>
  </si>
  <si>
    <t>Väyläviraston rataverkon lukituksien huolto- ja kunnossapitotöiden puitesopimus_puitejärjestely</t>
  </si>
  <si>
    <t>Radan suoja-aitojen rakentaminen 2024-2026, puitejärjestely</t>
  </si>
  <si>
    <t>Markku Ahtiainen</t>
  </si>
  <si>
    <t>Loihde Trust Oy</t>
  </si>
  <si>
    <t>BLC Turva Oy</t>
  </si>
  <si>
    <t>Certego Oy</t>
  </si>
  <si>
    <t>Vepe Oy Peltonen</t>
  </si>
  <si>
    <t>Ratecon Oy</t>
  </si>
  <si>
    <t>HERI2 Maaperätutkimukset, puitesopimus 2024-2028, PJ</t>
  </si>
  <si>
    <t>Mika Matela</t>
  </si>
  <si>
    <t>RailDog Oy</t>
  </si>
  <si>
    <t>Liikenneturvallisuusvaikutusten laskentaohjelmistojen (VALA) asiantuntijapalvelut PJ</t>
  </si>
  <si>
    <t>Kaisa-Elina Porras</t>
  </si>
  <si>
    <t>Teknologian tutkimuskeskus VTT Oy</t>
  </si>
  <si>
    <t>Turvalaitekunnossapidon erillistöiden puitejärjestely 2025-2027, PJ</t>
  </si>
  <si>
    <t>Vesiväylien taitorakenteiden uudis- ja korjaussuunnittelun puitejärjestely (2024-2027) PJ</t>
  </si>
  <si>
    <t>Tien liikenteenohjauksen ja varusteiden ohje, selvitys ja asiantuntijapalvelu -puitejärjestely, (PJ)</t>
  </si>
  <si>
    <t>Keijo Jukuri</t>
  </si>
  <si>
    <t>Jutta Harjunen</t>
  </si>
  <si>
    <t>Insinööritoimisto Pontek Oy</t>
  </si>
  <si>
    <t>Viestintätoimisto Kaiku Tampere Oy</t>
  </si>
  <si>
    <t>Expion Tech Oy</t>
  </si>
  <si>
    <t>ALSTOM Transport Finland Oy</t>
  </si>
  <si>
    <t>Rannikon avustavat jäänmurtopalvelut puitejärjestely 2024-2028</t>
  </si>
  <si>
    <t>Järjestyksenvalvonta- ja vartiointipalvelut liikennejärjestelmässä - puitejärjestely</t>
  </si>
  <si>
    <t>Lauri Kuuliala</t>
  </si>
  <si>
    <t>AS Alfons Hakans, Suomen sivuliike</t>
  </si>
  <si>
    <t>Arctia Karhu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</si>
</sst>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Alignment="1">
      <alignment wrapText="1"/>
    </xf>
    <xf numFmtId="14" fontId="0" fillId="0" borderId="0" xfId="0" applyNumberFormat="1" applyFill="1"/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left"/>
    </xf>
  </cellXfs>
  <cellStyles count="2">
    <cellStyle name="Normaali" xfId="0" builtinId="0"/>
    <cellStyle name="Normaali 2" xfId="1" xr:uid="{00000000-0005-0000-0000-000001000000}"/>
  </cellStyles>
  <dxfs count="11"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</dxf>
    <dxf>
      <numFmt numFmtId="19" formatCode="d/m/yyyy"/>
      <alignment horizontal="right" vertical="bottom" textRotation="0" wrapText="0" indent="0" justifyLastLine="0" shrinkToFit="0" readingOrder="0"/>
    </dxf>
    <dxf>
      <numFmt numFmtId="19" formatCode="d/m/yyyy"/>
      <alignment horizontal="general" vertical="center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4:T76" totalsRowCount="1" headerRowDxfId="10">
  <autoFilter ref="A4:T75" xr:uid="{00000000-0009-0000-0100-000001000000}"/>
  <sortState xmlns:xlrd2="http://schemas.microsoft.com/office/spreadsheetml/2017/richdata2" ref="A5:T75">
    <sortCondition ref="A5:A75"/>
  </sortState>
  <tableColumns count="20">
    <tableColumn id="1" xr3:uid="{00000000-0010-0000-0000-000001000000}" name="Puitejärjestelyn nimi" totalsRowFunction="count" totalsRowDxfId="1"/>
    <tableColumn id="2" xr3:uid="{00000000-0010-0000-0000-000002000000}" name="Voimassaolo alkaa (pvm)" dataDxfId="9"/>
    <tableColumn id="3" xr3:uid="{00000000-0010-0000-0000-000003000000}" name="Voimassaolo päättyy (pvm)" dataDxfId="8"/>
    <tableColumn id="4" xr3:uid="{00000000-0010-0000-0000-000004000000}" name="Optiokauden alkamispäivä1" dataDxfId="7"/>
    <tableColumn id="17" xr3:uid="{8A8BBE8B-DC1A-434C-9B43-A5CFF24D7636}" name="Optiokauden päättymispäivä1" dataDxfId="6"/>
    <tableColumn id="18" xr3:uid="{665B690C-8222-41AF-9A7C-92ED998888E5}" name="Optiokauden alkamispäivä2" dataDxfId="5"/>
    <tableColumn id="19" xr3:uid="{30825B57-07EA-4CFC-9BBC-2C11DFB26E6F}" name="Optiokauden päättymispäivä2" dataDxfId="4"/>
    <tableColumn id="20" xr3:uid="{79520400-2A86-44F8-A6A6-BB12C956274B}" name="Optiokauden alkamispäivä3" dataDxfId="3"/>
    <tableColumn id="21" xr3:uid="{04D77B58-0617-4603-83BE-0A76F2365363}" name="Optiokauden päättymispäivä3" dataDxfId="2"/>
    <tableColumn id="6" xr3:uid="{00000000-0010-0000-0000-000006000000}" name="Vastuuhenkilö" totalsRowDxfId="0"/>
    <tableColumn id="7" xr3:uid="{AD5AD63F-842F-4768-81AA-B573D738EE31}" name="Toimittaja1"/>
    <tableColumn id="8" xr3:uid="{9C3E16DB-3AB9-4A15-8F08-7B345E2919EB}" name="Toimittaja2"/>
    <tableColumn id="9" xr3:uid="{EA9A4508-DB31-4443-9551-233820B44646}" name="Toimittaja3"/>
    <tableColumn id="10" xr3:uid="{59F31829-515D-48AD-9AA2-1CDBAB2EE7BF}" name="Toimittaja4"/>
    <tableColumn id="11" xr3:uid="{44A48C80-6842-4EC1-89D3-551FB3A5D89A}" name="Toimittaja5"/>
    <tableColumn id="12" xr3:uid="{B6C5EBBC-BE56-40E4-BB20-95DE200CE650}" name="Toimittaja6"/>
    <tableColumn id="13" xr3:uid="{D2EC9FFF-AA4E-41DF-8C1A-615AD5B42EF3}" name="Toimittaja7"/>
    <tableColumn id="14" xr3:uid="{18C8356A-59BC-465A-9A3B-2DBD366E16F7}" name="Toimittaja8"/>
    <tableColumn id="15" xr3:uid="{56A2C730-ACC6-4C10-AAD3-26FDBE92292C}" name="Toimittaja9"/>
    <tableColumn id="5" xr3:uid="{7470D82F-8DDA-4330-B6A6-E400413DF03F}" name="Toimittaja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tabSelected="1" zoomScale="70" zoomScaleNormal="70" workbookViewId="0">
      <selection activeCell="C1" sqref="C1"/>
    </sheetView>
  </sheetViews>
  <sheetFormatPr defaultRowHeight="15" x14ac:dyDescent="0.25"/>
  <cols>
    <col min="1" max="1" width="118.28515625" bestFit="1" customWidth="1"/>
    <col min="2" max="9" width="14.28515625" customWidth="1"/>
    <col min="10" max="10" width="30.7109375" bestFit="1" customWidth="1"/>
    <col min="11" max="16" width="35" bestFit="1" customWidth="1"/>
    <col min="17" max="19" width="35" customWidth="1"/>
    <col min="20" max="20" width="35.140625" customWidth="1"/>
  </cols>
  <sheetData>
    <row r="1" spans="1:20" ht="21" x14ac:dyDescent="0.35">
      <c r="A1" s="4" t="s">
        <v>6</v>
      </c>
      <c r="B1" s="1" t="s">
        <v>4</v>
      </c>
      <c r="C1" s="2">
        <v>45639</v>
      </c>
      <c r="D1" t="s">
        <v>92</v>
      </c>
    </row>
    <row r="2" spans="1:20" x14ac:dyDescent="0.25">
      <c r="D2" t="s">
        <v>93</v>
      </c>
    </row>
    <row r="4" spans="1:20" s="5" customFormat="1" ht="45" x14ac:dyDescent="0.25">
      <c r="A4" s="5" t="s">
        <v>0</v>
      </c>
      <c r="B4" s="5" t="s">
        <v>1</v>
      </c>
      <c r="C4" s="5" t="s">
        <v>2</v>
      </c>
      <c r="D4" s="5" t="s">
        <v>83</v>
      </c>
      <c r="E4" s="5" t="s">
        <v>84</v>
      </c>
      <c r="F4" s="5" t="s">
        <v>79</v>
      </c>
      <c r="G4" s="5" t="s">
        <v>81</v>
      </c>
      <c r="H4" s="5" t="s">
        <v>82</v>
      </c>
      <c r="I4" s="5" t="s">
        <v>80</v>
      </c>
      <c r="J4" s="5" t="s">
        <v>3</v>
      </c>
      <c r="K4" s="5" t="s">
        <v>68</v>
      </c>
      <c r="L4" s="5" t="s">
        <v>69</v>
      </c>
      <c r="M4" s="5" t="s">
        <v>70</v>
      </c>
      <c r="N4" s="5" t="s">
        <v>71</v>
      </c>
      <c r="O4" s="5" t="s">
        <v>72</v>
      </c>
      <c r="P4" s="5" t="s">
        <v>73</v>
      </c>
      <c r="Q4" s="5" t="s">
        <v>74</v>
      </c>
      <c r="R4" s="5" t="s">
        <v>75</v>
      </c>
      <c r="S4" s="5" t="s">
        <v>76</v>
      </c>
      <c r="T4" s="5" t="s">
        <v>203</v>
      </c>
    </row>
    <row r="5" spans="1:20" s="12" customFormat="1" x14ac:dyDescent="0.25">
      <c r="A5" s="7" t="s">
        <v>182</v>
      </c>
      <c r="B5" s="6">
        <v>45292</v>
      </c>
      <c r="C5" s="6">
        <v>46387</v>
      </c>
      <c r="D5" s="6">
        <v>46388</v>
      </c>
      <c r="E5" s="6">
        <v>47118</v>
      </c>
      <c r="F5" s="6"/>
      <c r="G5" s="6"/>
      <c r="H5" s="6"/>
      <c r="I5" s="6"/>
      <c r="J5" t="s">
        <v>221</v>
      </c>
      <c r="K5" t="s">
        <v>185</v>
      </c>
      <c r="L5"/>
      <c r="M5"/>
      <c r="N5"/>
      <c r="O5"/>
      <c r="P5"/>
      <c r="Q5"/>
      <c r="R5"/>
      <c r="S5"/>
      <c r="T5"/>
    </row>
    <row r="6" spans="1:20" x14ac:dyDescent="0.25">
      <c r="A6" t="s">
        <v>138</v>
      </c>
      <c r="B6" s="10">
        <v>45052</v>
      </c>
      <c r="C6" s="11">
        <v>46507</v>
      </c>
      <c r="D6" s="6"/>
      <c r="E6" s="6"/>
      <c r="F6" s="6"/>
      <c r="G6" s="6"/>
      <c r="H6" s="6"/>
      <c r="I6" s="6"/>
      <c r="J6" t="s">
        <v>246</v>
      </c>
      <c r="K6" t="s">
        <v>35</v>
      </c>
      <c r="L6" t="s">
        <v>142</v>
      </c>
      <c r="M6" t="s">
        <v>141</v>
      </c>
      <c r="N6" t="s">
        <v>36</v>
      </c>
      <c r="O6" t="s">
        <v>248</v>
      </c>
    </row>
    <row r="7" spans="1:20" x14ac:dyDescent="0.25">
      <c r="A7" t="s">
        <v>166</v>
      </c>
      <c r="B7" s="10">
        <v>45037</v>
      </c>
      <c r="C7" s="11">
        <v>46132</v>
      </c>
      <c r="D7" s="6">
        <v>46133</v>
      </c>
      <c r="E7" s="6">
        <v>46497</v>
      </c>
      <c r="F7" s="6"/>
      <c r="G7" s="6"/>
      <c r="H7" s="6"/>
      <c r="I7" s="6"/>
      <c r="J7" t="s">
        <v>140</v>
      </c>
      <c r="K7" t="s">
        <v>143</v>
      </c>
      <c r="L7" t="s">
        <v>145</v>
      </c>
      <c r="M7" t="s">
        <v>144</v>
      </c>
    </row>
    <row r="8" spans="1:20" x14ac:dyDescent="0.25">
      <c r="A8" s="5" t="s">
        <v>139</v>
      </c>
      <c r="B8" s="8">
        <v>44354</v>
      </c>
      <c r="C8" s="8">
        <v>45291</v>
      </c>
      <c r="D8" s="8">
        <v>45292</v>
      </c>
      <c r="E8" s="8">
        <v>45657</v>
      </c>
      <c r="F8" s="8"/>
      <c r="G8" s="8"/>
      <c r="H8" s="8"/>
      <c r="I8" s="8"/>
      <c r="J8" t="s">
        <v>159</v>
      </c>
      <c r="K8" t="s">
        <v>148</v>
      </c>
      <c r="L8" t="s">
        <v>147</v>
      </c>
      <c r="M8" t="s">
        <v>146</v>
      </c>
    </row>
    <row r="9" spans="1:20" x14ac:dyDescent="0.25">
      <c r="A9" t="s">
        <v>236</v>
      </c>
      <c r="B9" s="10">
        <v>45530</v>
      </c>
      <c r="C9" s="11">
        <v>47118</v>
      </c>
      <c r="D9" s="6">
        <v>47119</v>
      </c>
      <c r="E9" s="6">
        <v>47848</v>
      </c>
      <c r="F9" s="6"/>
      <c r="G9" s="6"/>
      <c r="H9" s="6"/>
      <c r="I9" s="6"/>
      <c r="J9" t="s">
        <v>89</v>
      </c>
      <c r="K9" t="s">
        <v>28</v>
      </c>
      <c r="L9" t="s">
        <v>134</v>
      </c>
      <c r="M9" t="s">
        <v>7</v>
      </c>
    </row>
    <row r="10" spans="1:20" x14ac:dyDescent="0.25">
      <c r="A10" t="s">
        <v>186</v>
      </c>
      <c r="B10" s="10">
        <v>45315</v>
      </c>
      <c r="C10" s="11">
        <v>46752</v>
      </c>
      <c r="D10" s="6">
        <v>46753</v>
      </c>
      <c r="E10" s="6">
        <v>47118</v>
      </c>
      <c r="F10" s="6">
        <v>47119</v>
      </c>
      <c r="G10" s="6">
        <v>47483</v>
      </c>
      <c r="H10" s="6">
        <v>47484</v>
      </c>
      <c r="I10" s="6">
        <v>47848</v>
      </c>
      <c r="J10" t="s">
        <v>89</v>
      </c>
      <c r="K10" t="s">
        <v>134</v>
      </c>
      <c r="L10" t="s">
        <v>10</v>
      </c>
      <c r="M10" t="s">
        <v>31</v>
      </c>
      <c r="N10" t="s">
        <v>25</v>
      </c>
    </row>
    <row r="11" spans="1:20" x14ac:dyDescent="0.25">
      <c r="A11" t="s">
        <v>14</v>
      </c>
      <c r="B11" s="10">
        <v>44008</v>
      </c>
      <c r="C11" s="11">
        <v>46022</v>
      </c>
      <c r="D11" s="6"/>
      <c r="E11" s="6"/>
      <c r="F11" s="6"/>
      <c r="G11" s="6"/>
      <c r="H11" s="6"/>
      <c r="I11" s="6"/>
      <c r="J11" t="s">
        <v>160</v>
      </c>
      <c r="K11" t="s">
        <v>37</v>
      </c>
    </row>
    <row r="12" spans="1:20" x14ac:dyDescent="0.25">
      <c r="A12" t="s">
        <v>101</v>
      </c>
      <c r="B12" s="6">
        <v>44732</v>
      </c>
      <c r="C12" s="6">
        <v>45827</v>
      </c>
      <c r="D12" s="6">
        <v>45828</v>
      </c>
      <c r="E12" s="6">
        <v>46192</v>
      </c>
      <c r="F12" s="6"/>
      <c r="G12" s="6"/>
      <c r="H12" s="6"/>
      <c r="I12" s="6"/>
      <c r="J12" t="s">
        <v>104</v>
      </c>
      <c r="K12" t="s">
        <v>103</v>
      </c>
      <c r="L12" t="s">
        <v>49</v>
      </c>
      <c r="M12" t="s">
        <v>122</v>
      </c>
    </row>
    <row r="13" spans="1:20" x14ac:dyDescent="0.25">
      <c r="A13" t="s">
        <v>178</v>
      </c>
      <c r="B13" s="10">
        <v>45204</v>
      </c>
      <c r="C13" s="11">
        <v>45657</v>
      </c>
      <c r="D13" s="6"/>
      <c r="E13" s="6"/>
      <c r="F13" s="6"/>
      <c r="G13" s="6"/>
      <c r="H13" s="6"/>
      <c r="I13" s="6"/>
      <c r="J13" t="s">
        <v>179</v>
      </c>
      <c r="K13" t="s">
        <v>180</v>
      </c>
    </row>
    <row r="14" spans="1:20" x14ac:dyDescent="0.25">
      <c r="A14" t="s">
        <v>252</v>
      </c>
      <c r="B14" s="10">
        <v>45597</v>
      </c>
      <c r="C14" s="6">
        <v>46783</v>
      </c>
      <c r="D14" s="8">
        <v>46784</v>
      </c>
      <c r="E14" s="8">
        <v>47514</v>
      </c>
      <c r="F14" s="8"/>
      <c r="G14" s="8"/>
      <c r="H14" s="8"/>
      <c r="I14" s="8"/>
      <c r="J14" t="s">
        <v>221</v>
      </c>
      <c r="K14" t="s">
        <v>185</v>
      </c>
    </row>
    <row r="15" spans="1:20" x14ac:dyDescent="0.25">
      <c r="A15" t="s">
        <v>187</v>
      </c>
      <c r="B15" s="10">
        <v>44225</v>
      </c>
      <c r="C15" s="11">
        <v>44926</v>
      </c>
      <c r="D15" s="6">
        <v>44927</v>
      </c>
      <c r="E15" s="6">
        <v>45291</v>
      </c>
      <c r="F15" s="6">
        <v>45292</v>
      </c>
      <c r="G15" s="6">
        <v>45657</v>
      </c>
      <c r="H15" s="6"/>
      <c r="I15" s="6"/>
      <c r="J15" t="s">
        <v>192</v>
      </c>
      <c r="K15" t="s">
        <v>195</v>
      </c>
      <c r="Q15" s="12"/>
    </row>
    <row r="16" spans="1:20" x14ac:dyDescent="0.25">
      <c r="A16" t="s">
        <v>110</v>
      </c>
      <c r="B16" s="10">
        <v>44314</v>
      </c>
      <c r="C16" s="11">
        <v>45382</v>
      </c>
      <c r="D16" s="6">
        <v>45383</v>
      </c>
      <c r="E16" s="6">
        <v>46112</v>
      </c>
      <c r="F16" s="6">
        <v>46113</v>
      </c>
      <c r="G16" s="6">
        <v>46843</v>
      </c>
      <c r="H16" s="6"/>
      <c r="I16" s="6"/>
      <c r="J16" t="s">
        <v>11</v>
      </c>
      <c r="K16" t="s">
        <v>38</v>
      </c>
      <c r="L16" t="s">
        <v>24</v>
      </c>
      <c r="M16" t="s">
        <v>29</v>
      </c>
    </row>
    <row r="17" spans="1:20" x14ac:dyDescent="0.25">
      <c r="A17" t="s">
        <v>106</v>
      </c>
      <c r="B17" s="10">
        <v>44715</v>
      </c>
      <c r="C17" s="11">
        <v>45446</v>
      </c>
      <c r="D17" s="6">
        <v>45447</v>
      </c>
      <c r="E17" s="6">
        <v>45811</v>
      </c>
      <c r="F17" s="6">
        <v>45812</v>
      </c>
      <c r="G17" s="6">
        <v>46176</v>
      </c>
      <c r="H17" s="6"/>
      <c r="I17" s="6"/>
      <c r="J17" t="s">
        <v>5</v>
      </c>
      <c r="K17" t="s">
        <v>39</v>
      </c>
      <c r="L17" t="s">
        <v>40</v>
      </c>
      <c r="M17" t="s">
        <v>107</v>
      </c>
    </row>
    <row r="18" spans="1:20" x14ac:dyDescent="0.25">
      <c r="A18" t="s">
        <v>239</v>
      </c>
      <c r="B18" s="10">
        <v>45658</v>
      </c>
      <c r="C18" s="11">
        <v>46387</v>
      </c>
      <c r="D18" s="6">
        <v>46388</v>
      </c>
      <c r="E18" s="6">
        <v>47118</v>
      </c>
      <c r="F18" s="6"/>
      <c r="G18" s="6"/>
      <c r="H18" s="6"/>
      <c r="I18" s="6"/>
      <c r="J18" s="5" t="s">
        <v>240</v>
      </c>
      <c r="K18" t="s">
        <v>241</v>
      </c>
      <c r="L18" t="s">
        <v>25</v>
      </c>
      <c r="M18" t="s">
        <v>42</v>
      </c>
    </row>
    <row r="19" spans="1:20" x14ac:dyDescent="0.25">
      <c r="A19" t="s">
        <v>217</v>
      </c>
      <c r="B19" s="10">
        <v>45413</v>
      </c>
      <c r="C19" s="11">
        <v>46326</v>
      </c>
      <c r="D19" s="6">
        <v>46327</v>
      </c>
      <c r="E19" s="6">
        <v>46691</v>
      </c>
      <c r="F19" s="6"/>
      <c r="G19" s="6"/>
      <c r="H19" s="6"/>
      <c r="I19" s="6"/>
      <c r="J19" t="s">
        <v>155</v>
      </c>
      <c r="K19" t="s">
        <v>227</v>
      </c>
      <c r="L19" t="s">
        <v>29</v>
      </c>
      <c r="M19" t="s">
        <v>51</v>
      </c>
      <c r="N19" t="s">
        <v>53</v>
      </c>
      <c r="O19" t="s">
        <v>162</v>
      </c>
    </row>
    <row r="20" spans="1:20" x14ac:dyDescent="0.25">
      <c r="A20" t="s">
        <v>218</v>
      </c>
      <c r="B20" s="6">
        <v>45453</v>
      </c>
      <c r="C20" s="6">
        <v>46326</v>
      </c>
      <c r="D20" s="6">
        <v>46327</v>
      </c>
      <c r="E20" s="6">
        <v>46691</v>
      </c>
      <c r="F20" s="6"/>
      <c r="G20" s="6"/>
      <c r="H20" s="6"/>
      <c r="I20" s="6"/>
      <c r="J20" t="s">
        <v>90</v>
      </c>
      <c r="K20" t="s">
        <v>196</v>
      </c>
    </row>
    <row r="21" spans="1:20" x14ac:dyDescent="0.25">
      <c r="A21" s="7" t="s">
        <v>15</v>
      </c>
      <c r="B21" s="9">
        <v>44344</v>
      </c>
      <c r="C21" s="9">
        <v>45291</v>
      </c>
      <c r="D21" s="9">
        <v>45292</v>
      </c>
      <c r="E21" s="9">
        <v>46022</v>
      </c>
      <c r="F21" s="9"/>
      <c r="G21" s="9"/>
      <c r="H21" s="9"/>
      <c r="I21" s="9"/>
      <c r="J21" s="7" t="s">
        <v>9</v>
      </c>
      <c r="K21" t="s">
        <v>44</v>
      </c>
      <c r="L21" t="s">
        <v>36</v>
      </c>
      <c r="M21" t="s">
        <v>41</v>
      </c>
      <c r="N21" t="s">
        <v>25</v>
      </c>
      <c r="O21" t="s">
        <v>45</v>
      </c>
      <c r="P21" t="s">
        <v>134</v>
      </c>
      <c r="Q21" t="s">
        <v>31</v>
      </c>
      <c r="R21" t="s">
        <v>206</v>
      </c>
    </row>
    <row r="22" spans="1:20" x14ac:dyDescent="0.25">
      <c r="A22" t="s">
        <v>149</v>
      </c>
      <c r="B22" s="10">
        <v>45092</v>
      </c>
      <c r="C22" s="11">
        <v>46188</v>
      </c>
      <c r="D22" s="6">
        <v>46189</v>
      </c>
      <c r="E22" s="6">
        <v>46553</v>
      </c>
      <c r="F22" s="6"/>
      <c r="G22" s="6"/>
      <c r="H22" s="6"/>
      <c r="I22" s="6"/>
      <c r="J22" t="s">
        <v>150</v>
      </c>
      <c r="K22" t="s">
        <v>31</v>
      </c>
      <c r="L22" t="s">
        <v>28</v>
      </c>
      <c r="M22" t="s">
        <v>25</v>
      </c>
      <c r="N22" t="s">
        <v>46</v>
      </c>
      <c r="O22" t="s">
        <v>134</v>
      </c>
      <c r="P22" t="s">
        <v>7</v>
      </c>
    </row>
    <row r="23" spans="1:20" x14ac:dyDescent="0.25">
      <c r="A23" t="s">
        <v>181</v>
      </c>
      <c r="B23" s="10">
        <v>45245</v>
      </c>
      <c r="C23" s="11">
        <v>45975</v>
      </c>
      <c r="D23" s="6">
        <v>45976</v>
      </c>
      <c r="E23" s="6">
        <v>46705</v>
      </c>
      <c r="F23" s="6">
        <v>46706</v>
      </c>
      <c r="G23" s="6">
        <v>47436</v>
      </c>
      <c r="H23" s="6"/>
      <c r="I23" s="6"/>
      <c r="J23" t="s">
        <v>183</v>
      </c>
      <c r="K23" t="s">
        <v>136</v>
      </c>
      <c r="L23" t="s">
        <v>184</v>
      </c>
    </row>
    <row r="24" spans="1:20" x14ac:dyDescent="0.25">
      <c r="A24" t="s">
        <v>188</v>
      </c>
      <c r="B24" s="10">
        <v>45308</v>
      </c>
      <c r="C24" s="11">
        <v>46038</v>
      </c>
      <c r="D24" s="6">
        <v>46039</v>
      </c>
      <c r="E24" s="6">
        <v>46403</v>
      </c>
      <c r="F24" s="6">
        <v>46404</v>
      </c>
      <c r="G24" s="6">
        <v>46768</v>
      </c>
      <c r="H24" s="6"/>
      <c r="I24" s="6"/>
      <c r="J24" t="s">
        <v>100</v>
      </c>
      <c r="K24" t="s">
        <v>62</v>
      </c>
      <c r="L24" t="s">
        <v>98</v>
      </c>
      <c r="M24" t="s">
        <v>28</v>
      </c>
      <c r="N24" t="s">
        <v>36</v>
      </c>
    </row>
    <row r="25" spans="1:20" x14ac:dyDescent="0.25">
      <c r="A25" t="s">
        <v>175</v>
      </c>
      <c r="B25" s="10">
        <v>43952</v>
      </c>
      <c r="C25" s="11">
        <v>45046</v>
      </c>
      <c r="D25" s="6">
        <v>45047</v>
      </c>
      <c r="E25" s="6">
        <v>45777</v>
      </c>
      <c r="F25" s="6"/>
      <c r="G25" s="6"/>
      <c r="H25" s="6"/>
      <c r="I25" s="6"/>
      <c r="J25" t="s">
        <v>8</v>
      </c>
      <c r="K25" t="s">
        <v>26</v>
      </c>
      <c r="L25" t="s">
        <v>112</v>
      </c>
      <c r="M25" t="s">
        <v>34</v>
      </c>
      <c r="N25" t="s">
        <v>108</v>
      </c>
    </row>
    <row r="26" spans="1:20" x14ac:dyDescent="0.25">
      <c r="A26" t="s">
        <v>176</v>
      </c>
      <c r="B26" s="10">
        <v>43952</v>
      </c>
      <c r="C26" s="11">
        <v>45046</v>
      </c>
      <c r="D26" s="6">
        <v>45047</v>
      </c>
      <c r="E26" s="6">
        <v>45777</v>
      </c>
      <c r="F26" s="6"/>
      <c r="G26" s="6"/>
      <c r="H26" s="6"/>
      <c r="I26" s="6"/>
      <c r="J26" t="s">
        <v>8</v>
      </c>
      <c r="K26" t="s">
        <v>26</v>
      </c>
      <c r="L26" t="s">
        <v>112</v>
      </c>
      <c r="M26" t="s">
        <v>108</v>
      </c>
    </row>
    <row r="27" spans="1:20" x14ac:dyDescent="0.25">
      <c r="A27" t="s">
        <v>177</v>
      </c>
      <c r="B27" s="6">
        <v>43952</v>
      </c>
      <c r="C27" s="6">
        <v>45046</v>
      </c>
      <c r="D27" s="6">
        <v>45047</v>
      </c>
      <c r="E27" s="6">
        <v>45777</v>
      </c>
      <c r="F27" s="6"/>
      <c r="G27" s="6"/>
      <c r="H27" s="6"/>
      <c r="I27" s="6"/>
      <c r="J27" t="s">
        <v>8</v>
      </c>
      <c r="K27" t="s">
        <v>26</v>
      </c>
      <c r="L27" t="s">
        <v>112</v>
      </c>
      <c r="M27" s="12" t="s">
        <v>108</v>
      </c>
    </row>
    <row r="28" spans="1:20" x14ac:dyDescent="0.25">
      <c r="A28" t="s">
        <v>151</v>
      </c>
      <c r="B28" s="10">
        <v>45091</v>
      </c>
      <c r="C28" s="11">
        <v>46187</v>
      </c>
      <c r="D28" s="6">
        <v>46188</v>
      </c>
      <c r="E28" s="6">
        <v>46553</v>
      </c>
      <c r="F28" s="6"/>
      <c r="G28" s="6"/>
      <c r="H28" s="6"/>
      <c r="I28" s="6"/>
      <c r="J28" s="7" t="s">
        <v>154</v>
      </c>
      <c r="K28" t="s">
        <v>156</v>
      </c>
    </row>
    <row r="29" spans="1:20" x14ac:dyDescent="0.25">
      <c r="A29" t="s">
        <v>152</v>
      </c>
      <c r="B29" s="10">
        <v>45078</v>
      </c>
      <c r="C29" s="11">
        <v>46387</v>
      </c>
      <c r="D29" s="6"/>
      <c r="E29" s="6"/>
      <c r="F29" s="6"/>
      <c r="G29" s="6"/>
      <c r="H29" s="6"/>
      <c r="I29" s="6"/>
      <c r="J29" t="s">
        <v>86</v>
      </c>
      <c r="K29" t="s">
        <v>124</v>
      </c>
      <c r="L29" t="s">
        <v>98</v>
      </c>
      <c r="M29" t="s">
        <v>65</v>
      </c>
      <c r="N29" t="s">
        <v>63</v>
      </c>
      <c r="O29" t="s">
        <v>64</v>
      </c>
    </row>
    <row r="30" spans="1:20" x14ac:dyDescent="0.25">
      <c r="A30" t="s">
        <v>199</v>
      </c>
      <c r="B30" s="10">
        <v>45271</v>
      </c>
      <c r="C30" s="11">
        <v>46326</v>
      </c>
      <c r="D30" s="6">
        <v>46327</v>
      </c>
      <c r="E30" s="6">
        <v>47118</v>
      </c>
      <c r="F30" s="6"/>
      <c r="G30" s="6"/>
      <c r="H30" s="6"/>
      <c r="I30" s="6"/>
      <c r="J30" t="s">
        <v>201</v>
      </c>
      <c r="K30" t="s">
        <v>29</v>
      </c>
      <c r="L30" t="s">
        <v>116</v>
      </c>
      <c r="M30" t="s">
        <v>53</v>
      </c>
      <c r="N30" t="s">
        <v>51</v>
      </c>
      <c r="O30" t="s">
        <v>204</v>
      </c>
      <c r="P30" t="s">
        <v>24</v>
      </c>
      <c r="Q30" t="s">
        <v>67</v>
      </c>
      <c r="R30" t="s">
        <v>196</v>
      </c>
      <c r="S30" t="s">
        <v>162</v>
      </c>
      <c r="T30" t="s">
        <v>205</v>
      </c>
    </row>
    <row r="31" spans="1:20" x14ac:dyDescent="0.25">
      <c r="A31" s="5" t="s">
        <v>16</v>
      </c>
      <c r="B31" s="8">
        <v>44348</v>
      </c>
      <c r="C31" s="8">
        <v>45808</v>
      </c>
      <c r="D31" s="8"/>
      <c r="E31" s="8"/>
      <c r="F31" s="8"/>
      <c r="G31" s="8"/>
      <c r="H31" s="8"/>
      <c r="I31" s="8"/>
      <c r="J31" t="s">
        <v>161</v>
      </c>
      <c r="K31" t="s">
        <v>47</v>
      </c>
      <c r="L31" t="s">
        <v>27</v>
      </c>
      <c r="M31" s="12"/>
    </row>
    <row r="32" spans="1:20" x14ac:dyDescent="0.25">
      <c r="A32" s="7" t="s">
        <v>12</v>
      </c>
      <c r="B32" s="9">
        <v>44378</v>
      </c>
      <c r="C32" s="9">
        <v>45808</v>
      </c>
      <c r="D32" s="9">
        <v>45809</v>
      </c>
      <c r="E32" s="9">
        <v>46538</v>
      </c>
      <c r="F32" s="9"/>
      <c r="G32" s="9"/>
      <c r="H32" s="9"/>
      <c r="I32" s="9"/>
      <c r="J32" s="7" t="s">
        <v>89</v>
      </c>
      <c r="K32" t="s">
        <v>7</v>
      </c>
      <c r="L32" t="s">
        <v>28</v>
      </c>
    </row>
    <row r="33" spans="1:18" x14ac:dyDescent="0.25">
      <c r="A33" t="s">
        <v>13</v>
      </c>
      <c r="B33" s="10">
        <v>44378</v>
      </c>
      <c r="C33" s="11">
        <v>45808</v>
      </c>
      <c r="D33" s="6">
        <v>45809</v>
      </c>
      <c r="E33" s="6">
        <v>46538</v>
      </c>
      <c r="F33" s="6"/>
      <c r="G33" s="6"/>
      <c r="H33" s="6"/>
      <c r="I33" s="6"/>
      <c r="J33" t="s">
        <v>89</v>
      </c>
      <c r="K33" t="s">
        <v>7</v>
      </c>
      <c r="L33" t="s">
        <v>25</v>
      </c>
    </row>
    <row r="34" spans="1:18" x14ac:dyDescent="0.25">
      <c r="A34" t="s">
        <v>17</v>
      </c>
      <c r="B34" s="6">
        <v>44378</v>
      </c>
      <c r="C34" s="6">
        <v>45808</v>
      </c>
      <c r="D34" s="6">
        <v>45809</v>
      </c>
      <c r="E34" s="6">
        <v>46538</v>
      </c>
      <c r="F34" s="6"/>
      <c r="G34" s="6"/>
      <c r="H34" s="6"/>
      <c r="I34" s="6"/>
      <c r="J34" t="s">
        <v>89</v>
      </c>
      <c r="K34" t="s">
        <v>10</v>
      </c>
      <c r="L34" t="s">
        <v>25</v>
      </c>
    </row>
    <row r="35" spans="1:18" x14ac:dyDescent="0.25">
      <c r="A35" t="s">
        <v>158</v>
      </c>
      <c r="B35" s="10">
        <v>45180</v>
      </c>
      <c r="C35" s="11">
        <v>45535</v>
      </c>
      <c r="D35" s="6">
        <v>45536</v>
      </c>
      <c r="E35" s="6">
        <v>45900</v>
      </c>
      <c r="F35" s="6">
        <v>45901</v>
      </c>
      <c r="G35" s="6">
        <v>46265</v>
      </c>
      <c r="H35" s="6">
        <v>46266</v>
      </c>
      <c r="I35" s="6">
        <v>46630</v>
      </c>
      <c r="J35" t="s">
        <v>89</v>
      </c>
      <c r="K35" t="s">
        <v>162</v>
      </c>
      <c r="L35" t="s">
        <v>53</v>
      </c>
      <c r="M35" t="s">
        <v>163</v>
      </c>
      <c r="N35" t="s">
        <v>67</v>
      </c>
    </row>
    <row r="36" spans="1:18" x14ac:dyDescent="0.25">
      <c r="A36" t="s">
        <v>18</v>
      </c>
      <c r="B36" s="10">
        <v>44418</v>
      </c>
      <c r="C36" s="6">
        <v>45657</v>
      </c>
      <c r="D36" s="6">
        <v>45658</v>
      </c>
      <c r="E36" s="6">
        <v>46022</v>
      </c>
      <c r="F36" s="6"/>
      <c r="G36" s="6"/>
      <c r="H36" s="6"/>
      <c r="I36" s="6"/>
      <c r="J36" s="7" t="s">
        <v>85</v>
      </c>
      <c r="K36" t="s">
        <v>7</v>
      </c>
      <c r="L36" t="s">
        <v>28</v>
      </c>
    </row>
    <row r="37" spans="1:18" x14ac:dyDescent="0.25">
      <c r="A37" t="s">
        <v>164</v>
      </c>
      <c r="B37" s="6">
        <v>45216</v>
      </c>
      <c r="C37" s="6">
        <v>45946</v>
      </c>
      <c r="D37" s="8">
        <v>45947</v>
      </c>
      <c r="E37" s="8">
        <v>46311</v>
      </c>
      <c r="F37" s="8">
        <v>46312</v>
      </c>
      <c r="G37" s="8">
        <v>46676</v>
      </c>
      <c r="H37" s="8"/>
      <c r="I37" s="8"/>
      <c r="J37" t="s">
        <v>167</v>
      </c>
      <c r="K37" t="s">
        <v>174</v>
      </c>
      <c r="L37" t="s">
        <v>172</v>
      </c>
      <c r="M37" t="s">
        <v>173</v>
      </c>
      <c r="N37" t="s">
        <v>170</v>
      </c>
      <c r="O37" t="s">
        <v>171</v>
      </c>
      <c r="P37" t="s">
        <v>157</v>
      </c>
      <c r="Q37" t="s">
        <v>25</v>
      </c>
      <c r="R37" t="s">
        <v>169</v>
      </c>
    </row>
    <row r="38" spans="1:18" x14ac:dyDescent="0.25">
      <c r="A38" t="s">
        <v>189</v>
      </c>
      <c r="B38" s="10">
        <v>44652</v>
      </c>
      <c r="C38" s="11">
        <v>45747</v>
      </c>
      <c r="D38" s="6"/>
      <c r="E38" s="6"/>
      <c r="F38" s="6"/>
      <c r="G38" s="6"/>
      <c r="H38" s="6"/>
      <c r="I38" s="6"/>
      <c r="J38" t="s">
        <v>193</v>
      </c>
      <c r="K38" t="s">
        <v>196</v>
      </c>
      <c r="L38" t="s">
        <v>197</v>
      </c>
    </row>
    <row r="39" spans="1:18" x14ac:dyDescent="0.25">
      <c r="A39" s="5" t="s">
        <v>20</v>
      </c>
      <c r="B39" s="8">
        <v>44075</v>
      </c>
      <c r="C39" s="8">
        <v>45961</v>
      </c>
      <c r="D39" s="8"/>
      <c r="E39" s="8"/>
      <c r="F39" s="8"/>
      <c r="G39" s="8"/>
      <c r="H39" s="8"/>
      <c r="I39" s="8"/>
      <c r="J39" t="s">
        <v>90</v>
      </c>
      <c r="K39" t="s">
        <v>52</v>
      </c>
      <c r="L39" t="s">
        <v>29</v>
      </c>
      <c r="M39" t="s">
        <v>55</v>
      </c>
      <c r="N39" t="s">
        <v>53</v>
      </c>
      <c r="O39" t="s">
        <v>54</v>
      </c>
      <c r="P39" t="s">
        <v>51</v>
      </c>
      <c r="Q39" t="s">
        <v>50</v>
      </c>
      <c r="R39" t="s">
        <v>196</v>
      </c>
    </row>
    <row r="40" spans="1:18" x14ac:dyDescent="0.25">
      <c r="A40" t="s">
        <v>229</v>
      </c>
      <c r="B40" s="10">
        <v>45474</v>
      </c>
      <c r="C40" s="11">
        <v>46326</v>
      </c>
      <c r="D40" s="6">
        <v>46327</v>
      </c>
      <c r="E40" s="6">
        <v>46691</v>
      </c>
      <c r="F40" s="6"/>
      <c r="G40" s="6"/>
      <c r="H40" s="6"/>
      <c r="I40" s="6"/>
      <c r="J40" t="s">
        <v>230</v>
      </c>
      <c r="K40" t="s">
        <v>234</v>
      </c>
      <c r="L40" t="s">
        <v>235</v>
      </c>
      <c r="M40" t="s">
        <v>116</v>
      </c>
    </row>
    <row r="41" spans="1:18" x14ac:dyDescent="0.25">
      <c r="A41" t="s">
        <v>251</v>
      </c>
      <c r="B41" s="6">
        <v>45597</v>
      </c>
      <c r="C41" s="6">
        <v>47057</v>
      </c>
      <c r="D41" s="6"/>
      <c r="E41" s="6"/>
      <c r="F41" s="6"/>
      <c r="G41" s="6"/>
      <c r="H41" s="6"/>
      <c r="I41" s="6"/>
      <c r="J41" t="s">
        <v>253</v>
      </c>
      <c r="K41" t="s">
        <v>254</v>
      </c>
      <c r="L41" t="s">
        <v>255</v>
      </c>
      <c r="M41" t="s">
        <v>63</v>
      </c>
    </row>
    <row r="42" spans="1:18" x14ac:dyDescent="0.25">
      <c r="A42" t="s">
        <v>153</v>
      </c>
      <c r="B42" s="10">
        <v>45083</v>
      </c>
      <c r="C42" s="11">
        <v>46179</v>
      </c>
      <c r="D42" s="6">
        <v>46180</v>
      </c>
      <c r="E42" s="6">
        <v>46544</v>
      </c>
      <c r="F42" s="6"/>
      <c r="G42" s="6"/>
      <c r="H42" s="6"/>
      <c r="I42" s="6"/>
      <c r="J42" t="s">
        <v>155</v>
      </c>
      <c r="K42" t="s">
        <v>48</v>
      </c>
      <c r="L42" t="s">
        <v>157</v>
      </c>
      <c r="M42" t="s">
        <v>249</v>
      </c>
    </row>
    <row r="43" spans="1:18" x14ac:dyDescent="0.25">
      <c r="A43" t="s">
        <v>200</v>
      </c>
      <c r="B43" s="10">
        <v>45383</v>
      </c>
      <c r="C43" s="11">
        <v>46112</v>
      </c>
      <c r="D43" s="6"/>
      <c r="E43" s="6"/>
      <c r="F43" s="6"/>
      <c r="G43" s="6"/>
      <c r="H43" s="6"/>
      <c r="I43" s="6"/>
      <c r="J43" t="s">
        <v>202</v>
      </c>
      <c r="K43" t="s">
        <v>206</v>
      </c>
      <c r="L43" t="s">
        <v>96</v>
      </c>
      <c r="M43" t="s">
        <v>36</v>
      </c>
      <c r="N43" t="s">
        <v>134</v>
      </c>
      <c r="O43" t="s">
        <v>25</v>
      </c>
    </row>
    <row r="44" spans="1:18" x14ac:dyDescent="0.25">
      <c r="A44" t="s">
        <v>21</v>
      </c>
      <c r="B44" s="10">
        <v>42736</v>
      </c>
      <c r="C44" s="11">
        <v>46387</v>
      </c>
      <c r="D44" s="6"/>
      <c r="E44" s="6"/>
      <c r="F44" s="6"/>
      <c r="G44" s="6"/>
      <c r="H44" s="6"/>
      <c r="I44" s="6"/>
      <c r="J44" t="s">
        <v>87</v>
      </c>
      <c r="K44" t="s">
        <v>250</v>
      </c>
    </row>
    <row r="45" spans="1:18" x14ac:dyDescent="0.25">
      <c r="A45" s="7" t="s">
        <v>19</v>
      </c>
      <c r="B45" s="6">
        <v>44221</v>
      </c>
      <c r="C45" s="9">
        <v>45657</v>
      </c>
      <c r="D45" s="8"/>
      <c r="E45" s="8"/>
      <c r="F45" s="8"/>
      <c r="G45" s="8"/>
      <c r="H45" s="8"/>
      <c r="I45" s="8"/>
      <c r="J45" t="s">
        <v>91</v>
      </c>
      <c r="K45" t="s">
        <v>36</v>
      </c>
      <c r="L45" t="s">
        <v>49</v>
      </c>
      <c r="M45" t="s">
        <v>48</v>
      </c>
      <c r="N45" t="s">
        <v>34</v>
      </c>
      <c r="O45" t="s">
        <v>25</v>
      </c>
    </row>
    <row r="46" spans="1:18" x14ac:dyDescent="0.25">
      <c r="A46" s="5" t="s">
        <v>126</v>
      </c>
      <c r="B46" s="6">
        <v>44942</v>
      </c>
      <c r="C46" s="6">
        <v>46022</v>
      </c>
      <c r="D46" s="6">
        <v>46023</v>
      </c>
      <c r="E46" s="6">
        <v>46752</v>
      </c>
      <c r="F46" s="6"/>
      <c r="G46" s="6"/>
      <c r="H46" s="6"/>
      <c r="I46" s="6"/>
      <c r="J46" t="s">
        <v>237</v>
      </c>
      <c r="K46" t="s">
        <v>66</v>
      </c>
      <c r="L46" t="s">
        <v>41</v>
      </c>
      <c r="M46" t="s">
        <v>36</v>
      </c>
      <c r="N46" t="s">
        <v>10</v>
      </c>
      <c r="O46" t="s">
        <v>25</v>
      </c>
      <c r="P46" t="s">
        <v>42</v>
      </c>
      <c r="Q46" t="s">
        <v>134</v>
      </c>
    </row>
    <row r="47" spans="1:18" x14ac:dyDescent="0.25">
      <c r="A47" t="s">
        <v>127</v>
      </c>
      <c r="B47" s="10">
        <v>44942</v>
      </c>
      <c r="C47" s="11">
        <v>46022</v>
      </c>
      <c r="D47" s="6">
        <v>46023</v>
      </c>
      <c r="E47" s="6">
        <v>46752</v>
      </c>
      <c r="F47" s="6"/>
      <c r="G47" s="6"/>
      <c r="H47" s="6"/>
      <c r="I47" s="6"/>
      <c r="J47" t="s">
        <v>237</v>
      </c>
      <c r="K47" t="s">
        <v>66</v>
      </c>
      <c r="L47" t="s">
        <v>41</v>
      </c>
      <c r="M47" t="s">
        <v>42</v>
      </c>
      <c r="N47" t="s">
        <v>36</v>
      </c>
      <c r="O47" t="s">
        <v>43</v>
      </c>
      <c r="P47" t="s">
        <v>10</v>
      </c>
      <c r="Q47" t="s">
        <v>25</v>
      </c>
      <c r="R47" t="s">
        <v>134</v>
      </c>
    </row>
    <row r="48" spans="1:18" x14ac:dyDescent="0.25">
      <c r="A48" s="5" t="s">
        <v>208</v>
      </c>
      <c r="B48" s="8">
        <v>45356</v>
      </c>
      <c r="C48" s="8">
        <v>46022</v>
      </c>
      <c r="D48" s="8">
        <v>46023</v>
      </c>
      <c r="E48" s="8">
        <v>46752</v>
      </c>
      <c r="F48" s="8"/>
      <c r="G48" s="8"/>
      <c r="H48" s="8"/>
      <c r="I48" s="8"/>
      <c r="J48" s="7" t="s">
        <v>237</v>
      </c>
      <c r="K48" t="s">
        <v>66</v>
      </c>
      <c r="L48" t="s">
        <v>41</v>
      </c>
      <c r="M48" t="s">
        <v>42</v>
      </c>
      <c r="N48" t="s">
        <v>31</v>
      </c>
      <c r="O48" t="s">
        <v>36</v>
      </c>
      <c r="P48" t="s">
        <v>43</v>
      </c>
      <c r="Q48" t="s">
        <v>134</v>
      </c>
    </row>
    <row r="49" spans="1:20" x14ac:dyDescent="0.25">
      <c r="A49" s="5" t="s">
        <v>128</v>
      </c>
      <c r="B49" s="8">
        <v>44942</v>
      </c>
      <c r="C49" s="8">
        <v>46022</v>
      </c>
      <c r="D49" s="8">
        <v>46023</v>
      </c>
      <c r="E49" s="8">
        <v>46752</v>
      </c>
      <c r="F49" s="8"/>
      <c r="G49" s="8"/>
      <c r="H49" s="8"/>
      <c r="I49" s="8"/>
      <c r="J49" t="s">
        <v>237</v>
      </c>
      <c r="K49" t="s">
        <v>135</v>
      </c>
      <c r="L49" t="s">
        <v>10</v>
      </c>
      <c r="M49" t="s">
        <v>134</v>
      </c>
    </row>
    <row r="50" spans="1:20" x14ac:dyDescent="0.25">
      <c r="A50" t="s">
        <v>129</v>
      </c>
      <c r="B50" s="10">
        <v>44942</v>
      </c>
      <c r="C50" s="11">
        <v>46022</v>
      </c>
      <c r="D50" s="6">
        <v>46023</v>
      </c>
      <c r="E50" s="6">
        <v>46752</v>
      </c>
      <c r="F50" s="6"/>
      <c r="G50" s="6"/>
      <c r="H50" s="6"/>
      <c r="I50" s="6"/>
      <c r="J50" t="s">
        <v>237</v>
      </c>
      <c r="K50" t="s">
        <v>67</v>
      </c>
      <c r="L50" t="s">
        <v>10</v>
      </c>
      <c r="M50" t="s">
        <v>134</v>
      </c>
      <c r="N50" t="s">
        <v>136</v>
      </c>
    </row>
    <row r="51" spans="1:20" x14ac:dyDescent="0.25">
      <c r="A51" t="s">
        <v>130</v>
      </c>
      <c r="B51" s="10">
        <v>44942</v>
      </c>
      <c r="C51" s="11">
        <v>46022</v>
      </c>
      <c r="D51" s="6">
        <v>46023</v>
      </c>
      <c r="E51" s="6">
        <v>46752</v>
      </c>
      <c r="F51" s="6"/>
      <c r="G51" s="6"/>
      <c r="H51" s="6"/>
      <c r="I51" s="6"/>
      <c r="J51" t="s">
        <v>237</v>
      </c>
      <c r="K51" t="s">
        <v>43</v>
      </c>
      <c r="L51" t="s">
        <v>10</v>
      </c>
      <c r="M51" t="s">
        <v>134</v>
      </c>
      <c r="N51" t="s">
        <v>136</v>
      </c>
    </row>
    <row r="52" spans="1:20" x14ac:dyDescent="0.25">
      <c r="A52" t="s">
        <v>131</v>
      </c>
      <c r="B52" s="10">
        <v>44942</v>
      </c>
      <c r="C52" s="11">
        <v>46022</v>
      </c>
      <c r="D52" s="6">
        <v>46023</v>
      </c>
      <c r="E52" s="6">
        <v>46752</v>
      </c>
      <c r="F52" s="6"/>
      <c r="G52" s="6"/>
      <c r="H52" s="6"/>
      <c r="I52" s="6"/>
      <c r="J52" t="s">
        <v>237</v>
      </c>
      <c r="K52" t="s">
        <v>41</v>
      </c>
      <c r="L52" t="s">
        <v>42</v>
      </c>
      <c r="M52" t="s">
        <v>36</v>
      </c>
      <c r="N52" t="s">
        <v>137</v>
      </c>
      <c r="O52" t="s">
        <v>10</v>
      </c>
      <c r="P52" t="s">
        <v>134</v>
      </c>
    </row>
    <row r="53" spans="1:20" x14ac:dyDescent="0.25">
      <c r="A53" t="s">
        <v>132</v>
      </c>
      <c r="B53" s="10">
        <v>44942</v>
      </c>
      <c r="C53" s="11">
        <v>46022</v>
      </c>
      <c r="D53" s="6">
        <v>46023</v>
      </c>
      <c r="E53" s="6">
        <v>46752</v>
      </c>
      <c r="F53" s="6"/>
      <c r="G53" s="6"/>
      <c r="H53" s="6"/>
      <c r="I53" s="6"/>
      <c r="J53" t="s">
        <v>237</v>
      </c>
      <c r="K53" t="s">
        <v>41</v>
      </c>
      <c r="L53" t="s">
        <v>30</v>
      </c>
      <c r="M53" t="s">
        <v>10</v>
      </c>
      <c r="N53" t="s">
        <v>25</v>
      </c>
      <c r="O53" t="s">
        <v>134</v>
      </c>
    </row>
    <row r="54" spans="1:20" x14ac:dyDescent="0.25">
      <c r="A54" t="s">
        <v>94</v>
      </c>
      <c r="B54" s="10">
        <v>44658</v>
      </c>
      <c r="C54" s="11">
        <v>45784</v>
      </c>
      <c r="D54" s="6">
        <v>45785</v>
      </c>
      <c r="E54" s="6">
        <v>46150</v>
      </c>
      <c r="F54" s="6"/>
      <c r="G54" s="6"/>
      <c r="H54" s="6"/>
      <c r="I54" s="6"/>
      <c r="J54" t="s">
        <v>99</v>
      </c>
      <c r="K54" t="s">
        <v>97</v>
      </c>
      <c r="L54" t="s">
        <v>56</v>
      </c>
    </row>
    <row r="55" spans="1:20" x14ac:dyDescent="0.25">
      <c r="A55" t="s">
        <v>211</v>
      </c>
      <c r="B55" s="10">
        <v>45309</v>
      </c>
      <c r="C55" s="11">
        <v>46770</v>
      </c>
      <c r="D55" s="6">
        <v>46771</v>
      </c>
      <c r="E55" s="6">
        <v>47137</v>
      </c>
      <c r="F55" s="6">
        <v>47138</v>
      </c>
      <c r="G55" s="6">
        <v>47503</v>
      </c>
      <c r="H55" s="6"/>
      <c r="I55" s="6"/>
      <c r="J55" t="s">
        <v>213</v>
      </c>
      <c r="K55" t="s">
        <v>29</v>
      </c>
      <c r="L55" t="s">
        <v>67</v>
      </c>
      <c r="M55" t="s">
        <v>116</v>
      </c>
      <c r="N55" t="s">
        <v>162</v>
      </c>
      <c r="O55" t="s">
        <v>136</v>
      </c>
      <c r="P55" t="s">
        <v>53</v>
      </c>
    </row>
    <row r="56" spans="1:20" x14ac:dyDescent="0.25">
      <c r="A56" t="s">
        <v>209</v>
      </c>
      <c r="B56" s="10">
        <v>45418</v>
      </c>
      <c r="C56" s="11">
        <v>46147</v>
      </c>
      <c r="D56" s="6">
        <v>46148</v>
      </c>
      <c r="E56" s="6">
        <v>46512</v>
      </c>
      <c r="F56" s="6">
        <v>46513</v>
      </c>
      <c r="G56" s="6">
        <v>46878</v>
      </c>
      <c r="H56" s="6">
        <v>46879</v>
      </c>
      <c r="I56" s="6">
        <v>47243</v>
      </c>
      <c r="J56" t="s">
        <v>212</v>
      </c>
      <c r="K56" t="s">
        <v>56</v>
      </c>
      <c r="L56" t="s">
        <v>214</v>
      </c>
      <c r="M56" t="s">
        <v>215</v>
      </c>
      <c r="N56" t="s">
        <v>238</v>
      </c>
    </row>
    <row r="57" spans="1:20" x14ac:dyDescent="0.25">
      <c r="A57" t="s">
        <v>113</v>
      </c>
      <c r="B57" s="10">
        <v>44697</v>
      </c>
      <c r="C57" s="11">
        <v>45657</v>
      </c>
      <c r="D57" s="6">
        <v>45658</v>
      </c>
      <c r="E57" s="6">
        <v>46387</v>
      </c>
      <c r="F57" s="6"/>
      <c r="G57" s="6"/>
      <c r="H57" s="6"/>
      <c r="I57" s="6"/>
      <c r="J57" t="s">
        <v>115</v>
      </c>
      <c r="K57" t="s">
        <v>7</v>
      </c>
      <c r="L57" t="s">
        <v>25</v>
      </c>
      <c r="M57" t="s">
        <v>46</v>
      </c>
      <c r="N57" t="s">
        <v>111</v>
      </c>
      <c r="O57" t="s">
        <v>125</v>
      </c>
    </row>
    <row r="58" spans="1:20" x14ac:dyDescent="0.25">
      <c r="A58" t="s">
        <v>23</v>
      </c>
      <c r="B58" s="6">
        <v>44562</v>
      </c>
      <c r="C58" s="6">
        <v>45657</v>
      </c>
      <c r="D58" s="6"/>
      <c r="E58" s="6"/>
      <c r="F58" s="6"/>
      <c r="G58" s="6"/>
      <c r="H58" s="6"/>
      <c r="I58" s="6"/>
      <c r="J58" t="s">
        <v>78</v>
      </c>
      <c r="K58" t="s">
        <v>43</v>
      </c>
      <c r="L58" t="s">
        <v>42</v>
      </c>
      <c r="M58" t="s">
        <v>58</v>
      </c>
      <c r="N58" t="s">
        <v>61</v>
      </c>
      <c r="O58" t="s">
        <v>25</v>
      </c>
      <c r="P58" t="s">
        <v>36</v>
      </c>
      <c r="Q58" t="s">
        <v>34</v>
      </c>
      <c r="R58" t="s">
        <v>60</v>
      </c>
      <c r="S58" t="s">
        <v>41</v>
      </c>
      <c r="T58" t="s">
        <v>31</v>
      </c>
    </row>
    <row r="59" spans="1:20" x14ac:dyDescent="0.25">
      <c r="A59" t="s">
        <v>95</v>
      </c>
      <c r="B59" s="10">
        <v>44711</v>
      </c>
      <c r="C59" s="11">
        <v>45657</v>
      </c>
      <c r="D59" s="6">
        <v>45658</v>
      </c>
      <c r="E59" s="6">
        <v>46022</v>
      </c>
      <c r="F59" s="6"/>
      <c r="G59" s="6"/>
      <c r="H59" s="6"/>
      <c r="I59" s="6"/>
      <c r="J59" t="s">
        <v>100</v>
      </c>
      <c r="K59" t="s">
        <v>62</v>
      </c>
      <c r="L59" t="s">
        <v>98</v>
      </c>
      <c r="M59" t="s">
        <v>28</v>
      </c>
    </row>
    <row r="60" spans="1:20" x14ac:dyDescent="0.25">
      <c r="A60" s="7" t="s">
        <v>109</v>
      </c>
      <c r="B60" s="9">
        <v>44788</v>
      </c>
      <c r="C60" s="9">
        <v>45884</v>
      </c>
      <c r="D60" s="9">
        <v>45885</v>
      </c>
      <c r="E60" s="9">
        <v>46249</v>
      </c>
      <c r="F60" s="9"/>
      <c r="G60" s="9"/>
      <c r="H60" s="9"/>
      <c r="I60" s="9"/>
      <c r="J60" s="7" t="s">
        <v>150</v>
      </c>
      <c r="K60" t="s">
        <v>46</v>
      </c>
      <c r="L60" t="s">
        <v>28</v>
      </c>
      <c r="M60" t="s">
        <v>25</v>
      </c>
      <c r="N60" t="s">
        <v>125</v>
      </c>
      <c r="O60" t="s">
        <v>134</v>
      </c>
    </row>
    <row r="61" spans="1:20" x14ac:dyDescent="0.25">
      <c r="A61" t="s">
        <v>244</v>
      </c>
      <c r="B61" s="10">
        <v>45352</v>
      </c>
      <c r="C61" s="11">
        <v>46234</v>
      </c>
      <c r="D61" s="6"/>
      <c r="E61" s="6"/>
      <c r="F61" s="6"/>
      <c r="G61" s="6"/>
      <c r="H61" s="6"/>
      <c r="I61" s="6"/>
      <c r="J61" t="s">
        <v>168</v>
      </c>
      <c r="K61" t="s">
        <v>25</v>
      </c>
      <c r="L61" t="s">
        <v>206</v>
      </c>
      <c r="M61" t="s">
        <v>31</v>
      </c>
      <c r="N61" t="s">
        <v>36</v>
      </c>
      <c r="O61" t="s">
        <v>41</v>
      </c>
    </row>
    <row r="62" spans="1:20" x14ac:dyDescent="0.25">
      <c r="A62" t="s">
        <v>191</v>
      </c>
      <c r="B62" s="10">
        <v>45299</v>
      </c>
      <c r="C62" s="11">
        <v>46752</v>
      </c>
      <c r="D62" s="6"/>
      <c r="E62" s="6"/>
      <c r="F62" s="6"/>
      <c r="G62" s="6"/>
      <c r="H62" s="6"/>
      <c r="I62" s="6"/>
      <c r="J62" t="s">
        <v>88</v>
      </c>
      <c r="K62" t="s">
        <v>122</v>
      </c>
      <c r="L62" t="s">
        <v>33</v>
      </c>
      <c r="M62" t="s">
        <v>56</v>
      </c>
      <c r="N62" t="s">
        <v>198</v>
      </c>
      <c r="O62" t="s">
        <v>32</v>
      </c>
      <c r="P62" t="s">
        <v>42</v>
      </c>
      <c r="Q62" t="s">
        <v>97</v>
      </c>
    </row>
    <row r="63" spans="1:20" x14ac:dyDescent="0.25">
      <c r="A63" t="s">
        <v>190</v>
      </c>
      <c r="B63" s="10">
        <v>45299</v>
      </c>
      <c r="C63" s="11">
        <v>46752</v>
      </c>
      <c r="D63" s="6"/>
      <c r="E63" s="6"/>
      <c r="F63" s="6"/>
      <c r="G63" s="6"/>
      <c r="H63" s="6"/>
      <c r="I63" s="6"/>
      <c r="J63" t="s">
        <v>194</v>
      </c>
      <c r="K63" t="s">
        <v>122</v>
      </c>
      <c r="L63" t="s">
        <v>25</v>
      </c>
      <c r="M63" t="s">
        <v>33</v>
      </c>
      <c r="N63" t="s">
        <v>42</v>
      </c>
      <c r="O63" t="s">
        <v>198</v>
      </c>
    </row>
    <row r="64" spans="1:20" x14ac:dyDescent="0.25">
      <c r="A64" s="5" t="s">
        <v>165</v>
      </c>
      <c r="B64" s="8">
        <v>45215</v>
      </c>
      <c r="C64" s="8">
        <v>46387</v>
      </c>
      <c r="D64" s="8"/>
      <c r="E64" s="8"/>
      <c r="F64" s="8"/>
      <c r="G64" s="8"/>
      <c r="H64" s="8"/>
      <c r="I64" s="8"/>
      <c r="J64" s="5" t="s">
        <v>168</v>
      </c>
      <c r="K64" t="s">
        <v>43</v>
      </c>
      <c r="L64" t="s">
        <v>25</v>
      </c>
      <c r="M64" t="s">
        <v>36</v>
      </c>
      <c r="N64" t="s">
        <v>41</v>
      </c>
    </row>
    <row r="65" spans="1:18" x14ac:dyDescent="0.25">
      <c r="A65" t="s">
        <v>22</v>
      </c>
      <c r="B65" s="10">
        <v>44238</v>
      </c>
      <c r="C65" s="11">
        <v>45657</v>
      </c>
      <c r="D65" s="6"/>
      <c r="E65" s="6"/>
      <c r="F65" s="6"/>
      <c r="G65" s="6"/>
      <c r="H65" s="6"/>
      <c r="I65" s="6"/>
      <c r="J65" t="s">
        <v>77</v>
      </c>
      <c r="K65" t="s">
        <v>31</v>
      </c>
      <c r="L65" t="s">
        <v>42</v>
      </c>
      <c r="M65" t="s">
        <v>56</v>
      </c>
      <c r="N65" t="s">
        <v>36</v>
      </c>
    </row>
    <row r="66" spans="1:18" x14ac:dyDescent="0.25">
      <c r="A66" t="s">
        <v>242</v>
      </c>
      <c r="B66" s="10">
        <v>45597</v>
      </c>
      <c r="C66" s="11">
        <v>46691</v>
      </c>
      <c r="D66" s="6">
        <v>46692</v>
      </c>
      <c r="E66" s="6">
        <v>47422</v>
      </c>
      <c r="F66" s="6"/>
      <c r="G66" s="6"/>
      <c r="H66" s="6"/>
      <c r="I66" s="6"/>
      <c r="J66" t="s">
        <v>114</v>
      </c>
      <c r="K66" t="s">
        <v>53</v>
      </c>
      <c r="L66" t="s">
        <v>117</v>
      </c>
      <c r="M66" t="s">
        <v>136</v>
      </c>
      <c r="N66" t="s">
        <v>29</v>
      </c>
      <c r="O66" t="s">
        <v>24</v>
      </c>
      <c r="P66" t="s">
        <v>116</v>
      </c>
    </row>
    <row r="67" spans="1:18" x14ac:dyDescent="0.25">
      <c r="A67" t="s">
        <v>210</v>
      </c>
      <c r="B67" s="10">
        <v>45418</v>
      </c>
      <c r="C67" s="11">
        <v>46147</v>
      </c>
      <c r="D67" s="6">
        <v>46148</v>
      </c>
      <c r="E67" s="6">
        <v>46512</v>
      </c>
      <c r="F67" s="6">
        <v>46513</v>
      </c>
      <c r="G67" s="6">
        <v>46878</v>
      </c>
      <c r="H67" s="6">
        <v>46879</v>
      </c>
      <c r="I67" s="6">
        <v>47243</v>
      </c>
      <c r="J67" t="s">
        <v>212</v>
      </c>
      <c r="K67" t="s">
        <v>56</v>
      </c>
      <c r="L67" t="s">
        <v>49</v>
      </c>
      <c r="M67" t="s">
        <v>215</v>
      </c>
      <c r="N67" t="s">
        <v>238</v>
      </c>
    </row>
    <row r="68" spans="1:18" x14ac:dyDescent="0.25">
      <c r="A68" t="s">
        <v>102</v>
      </c>
      <c r="B68" s="10">
        <v>44732</v>
      </c>
      <c r="C68" s="11">
        <v>45827</v>
      </c>
      <c r="D68" s="6">
        <v>45828</v>
      </c>
      <c r="E68" s="6">
        <v>46192</v>
      </c>
      <c r="F68" s="6"/>
      <c r="G68" s="6"/>
      <c r="H68" s="6"/>
      <c r="I68" s="6"/>
      <c r="J68" t="s">
        <v>105</v>
      </c>
      <c r="K68" t="s">
        <v>31</v>
      </c>
      <c r="L68" t="s">
        <v>66</v>
      </c>
      <c r="M68" t="s">
        <v>25</v>
      </c>
    </row>
    <row r="69" spans="1:18" x14ac:dyDescent="0.25">
      <c r="A69" s="5" t="s">
        <v>216</v>
      </c>
      <c r="B69" s="8">
        <v>45415</v>
      </c>
      <c r="C69" s="8">
        <v>46900</v>
      </c>
      <c r="D69" s="6"/>
      <c r="E69" s="6"/>
      <c r="F69" s="6"/>
      <c r="G69" s="6"/>
      <c r="H69" s="6"/>
      <c r="I69" s="6"/>
      <c r="J69" s="5" t="s">
        <v>220</v>
      </c>
      <c r="K69" t="s">
        <v>223</v>
      </c>
      <c r="L69" t="s">
        <v>224</v>
      </c>
      <c r="M69" t="s">
        <v>225</v>
      </c>
      <c r="N69" t="s">
        <v>226</v>
      </c>
    </row>
    <row r="70" spans="1:18" x14ac:dyDescent="0.25">
      <c r="A70" s="5" t="s">
        <v>120</v>
      </c>
      <c r="B70" s="8">
        <v>44927</v>
      </c>
      <c r="C70" s="8">
        <v>45961</v>
      </c>
      <c r="D70" s="6">
        <v>45962</v>
      </c>
      <c r="E70" s="6">
        <v>46326</v>
      </c>
      <c r="F70" s="6"/>
      <c r="G70" s="6"/>
      <c r="H70" s="6"/>
      <c r="I70" s="6"/>
      <c r="J70" s="5" t="s">
        <v>121</v>
      </c>
      <c r="K70" t="s">
        <v>57</v>
      </c>
      <c r="L70" t="s">
        <v>49</v>
      </c>
      <c r="M70" s="12" t="s">
        <v>62</v>
      </c>
      <c r="N70" t="s">
        <v>123</v>
      </c>
      <c r="O70" t="s">
        <v>56</v>
      </c>
      <c r="P70" t="s">
        <v>41</v>
      </c>
      <c r="Q70" t="s">
        <v>122</v>
      </c>
      <c r="R70" t="s">
        <v>36</v>
      </c>
    </row>
    <row r="71" spans="1:18" x14ac:dyDescent="0.25">
      <c r="A71" t="s">
        <v>133</v>
      </c>
      <c r="B71" s="10">
        <v>44974</v>
      </c>
      <c r="C71" s="11">
        <v>46387</v>
      </c>
      <c r="D71" s="6"/>
      <c r="E71" s="6"/>
      <c r="F71" s="6"/>
      <c r="G71" s="6"/>
      <c r="H71" s="6"/>
      <c r="I71" s="6"/>
      <c r="J71" t="s">
        <v>207</v>
      </c>
      <c r="K71" t="s">
        <v>62</v>
      </c>
      <c r="L71" t="s">
        <v>98</v>
      </c>
      <c r="M71" t="s">
        <v>134</v>
      </c>
      <c r="N71" t="s">
        <v>59</v>
      </c>
    </row>
    <row r="72" spans="1:18" x14ac:dyDescent="0.25">
      <c r="A72" t="s">
        <v>243</v>
      </c>
      <c r="B72" s="10">
        <v>45537</v>
      </c>
      <c r="C72" s="11">
        <v>46752</v>
      </c>
      <c r="D72" s="6"/>
      <c r="E72" s="6"/>
      <c r="F72" s="6"/>
      <c r="G72" s="6"/>
      <c r="H72" s="6"/>
      <c r="I72" s="6"/>
      <c r="J72" t="s">
        <v>245</v>
      </c>
      <c r="K72" t="s">
        <v>59</v>
      </c>
      <c r="L72" t="s">
        <v>36</v>
      </c>
      <c r="M72" t="s">
        <v>247</v>
      </c>
      <c r="N72" t="s">
        <v>41</v>
      </c>
      <c r="O72" t="s">
        <v>206</v>
      </c>
    </row>
    <row r="73" spans="1:18" x14ac:dyDescent="0.25">
      <c r="A73" t="s">
        <v>219</v>
      </c>
      <c r="B73" s="10">
        <v>45426</v>
      </c>
      <c r="C73" s="11">
        <v>46155</v>
      </c>
      <c r="D73" s="6">
        <v>46156</v>
      </c>
      <c r="E73" s="6">
        <v>46520</v>
      </c>
      <c r="F73" s="6">
        <v>46521</v>
      </c>
      <c r="G73" s="6">
        <v>46886</v>
      </c>
      <c r="H73" s="6"/>
      <c r="I73" s="6"/>
      <c r="J73" t="s">
        <v>222</v>
      </c>
      <c r="K73" t="s">
        <v>25</v>
      </c>
      <c r="L73" t="s">
        <v>41</v>
      </c>
      <c r="M73" t="s">
        <v>31</v>
      </c>
      <c r="N73" t="s">
        <v>42</v>
      </c>
      <c r="O73" t="s">
        <v>49</v>
      </c>
      <c r="P73" t="s">
        <v>36</v>
      </c>
    </row>
    <row r="74" spans="1:18" x14ac:dyDescent="0.25">
      <c r="A74" t="s">
        <v>118</v>
      </c>
      <c r="B74" s="10">
        <v>44440</v>
      </c>
      <c r="C74" s="11">
        <v>45170</v>
      </c>
      <c r="D74" s="6">
        <v>45171</v>
      </c>
      <c r="E74" s="6">
        <v>45536</v>
      </c>
      <c r="F74" s="6">
        <v>45537</v>
      </c>
      <c r="G74" s="6">
        <v>45901</v>
      </c>
      <c r="H74" s="6"/>
      <c r="I74" s="6"/>
      <c r="J74" t="s">
        <v>5</v>
      </c>
      <c r="K74" t="s">
        <v>119</v>
      </c>
    </row>
    <row r="75" spans="1:18" x14ac:dyDescent="0.25">
      <c r="A75" t="s">
        <v>228</v>
      </c>
      <c r="B75" s="10">
        <v>45444</v>
      </c>
      <c r="C75" s="11">
        <v>46538</v>
      </c>
      <c r="D75" s="6">
        <v>46539</v>
      </c>
      <c r="E75" s="6">
        <v>46904</v>
      </c>
      <c r="F75" s="6">
        <v>46905</v>
      </c>
      <c r="G75" s="6">
        <v>47269</v>
      </c>
      <c r="H75" s="6"/>
      <c r="I75" s="6"/>
      <c r="J75" t="s">
        <v>114</v>
      </c>
      <c r="K75" t="s">
        <v>231</v>
      </c>
      <c r="L75" t="s">
        <v>232</v>
      </c>
      <c r="M75" t="s">
        <v>233</v>
      </c>
    </row>
    <row r="76" spans="1:18" x14ac:dyDescent="0.25">
      <c r="A76" s="13">
        <f>SUBTOTAL(103,Taulukko1[Puitejärjestelyn nimi])</f>
        <v>71</v>
      </c>
      <c r="J76" s="3"/>
    </row>
  </sheetData>
  <sortState xmlns:xlrd2="http://schemas.microsoft.com/office/spreadsheetml/2017/richdata2" ref="A1:D2">
    <sortCondition ref="A1:A2"/>
  </sortState>
  <phoneticPr fontId="4" type="noConversion"/>
  <pageMargins left="0.25" right="0.25" top="0.75" bottom="0.75" header="0.3" footer="0.3"/>
  <pageSetup paperSize="9" scale="25" fitToHeight="0" orientation="landscape" horizont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2024-12-13T11:49:33Z</dcterms:modified>
</cp:coreProperties>
</file>