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1\Julkaisu\"/>
    </mc:Choice>
  </mc:AlternateContent>
  <xr:revisionPtr revIDLastSave="0" documentId="13_ncr:1_{C44F5C18-33EE-4F2D-B655-2E9727A4F12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</calcChain>
</file>

<file path=xl/sharedStrings.xml><?xml version="1.0" encoding="utf-8"?>
<sst xmlns="http://schemas.openxmlformats.org/spreadsheetml/2006/main" count="59" uniqueCount="53">
  <si>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</si>
  <si>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</si>
  <si>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</si>
  <si>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</si>
  <si>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</si>
  <si>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</si>
  <si>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</si>
  <si>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</si>
  <si>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</si>
  <si>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</si>
  <si>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</si>
  <si>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</si>
  <si>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</si>
  <si>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</si>
  <si>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</si>
  <si>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</si>
  <si>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</si>
  <si>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</si>
  <si>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</si>
  <si>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</si>
  <si>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</si>
  <si>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</si>
  <si>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</si>
  <si>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</si>
  <si>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</si>
  <si>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</si>
  <si>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</si>
  <si>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</si>
  <si>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</si>
  <si>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</si>
  <si>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</si>
  <si>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2026/12</t>
  </si>
  <si>
    <t>Tie</t>
  </si>
  <si>
    <t>Hankintapalvelu</t>
  </si>
  <si>
    <t>Varsinais-Suomen ELY-keskus</t>
  </si>
  <si>
    <t>Puitesopimus, valitaan useampi toimija</t>
  </si>
  <si>
    <t>2025/01</t>
  </si>
  <si>
    <t>2024/10</t>
  </si>
  <si>
    <t>2024/12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</si>
  <si>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</si>
  <si>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</si>
  <si>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2024/11</t>
  </si>
  <si>
    <t>Vt3 Moreenin eritasoliittymä</t>
  </si>
  <si>
    <t>Vt3 Moreenin eritasoliittymä, rakennuttamispalvelut</t>
  </si>
  <si>
    <t>2028/12</t>
  </si>
  <si>
    <t>Hämeenlinna, Janakkala</t>
  </si>
  <si>
    <t>Antti Koski</t>
  </si>
  <si>
    <t>029 534 3546</t>
  </si>
  <si>
    <t>Etelä-Pohjanmaan ELY-keskuksen infrahankkeiden hankintapalveluiden puitesopimus 2025-2026</t>
  </si>
  <si>
    <t>Etelä-Pohjanmaan ELY-keskuksen infrahankkeiden hankintapalveluiden puitesopimus 2025 - 2026 (optio 1+1 tai 2)</t>
  </si>
  <si>
    <t>Etelä-Pohjanmaa, Pohjanmaa, Keski-Pohjanmaa</t>
  </si>
  <si>
    <t>Teppo Leppäaho</t>
  </si>
  <si>
    <t>050 350 9897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</si>
</sst>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wrapText="1"/>
    </xf>
    <xf numFmtId="0" fontId="10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3" fontId="10" fillId="0" borderId="0" xfId="0" applyNumberFormat="1" applyFont="1" applyAlignment="1" applyProtection="1">
      <alignment wrapText="1"/>
      <protection locked="0"/>
    </xf>
    <xf numFmtId="49" fontId="10" fillId="0" borderId="0" xfId="0" quotePrefix="1" applyNumberFormat="1" applyFont="1" applyAlignment="1" applyProtection="1">
      <alignment wrapText="1"/>
      <protection locked="0"/>
    </xf>
    <xf numFmtId="3" fontId="2" fillId="0" borderId="0" xfId="0" applyNumberFormat="1" applyFont="1" applyAlignment="1">
      <alignment horizontal="right"/>
    </xf>
    <xf numFmtId="0" fontId="10" fillId="0" borderId="0" xfId="2" applyFont="1" applyAlignment="1" applyProtection="1">
      <alignment wrapText="1"/>
      <protection locked="0"/>
    </xf>
    <xf numFmtId="17" fontId="10" fillId="0" borderId="0" xfId="0" applyNumberFormat="1" applyFont="1" applyAlignment="1" applyProtection="1">
      <alignment wrapText="1"/>
      <protection locked="0"/>
    </xf>
    <xf numFmtId="0" fontId="2" fillId="0" borderId="0" xfId="2" applyFont="1" applyAlignment="1" applyProtection="1">
      <alignment wrapText="1"/>
      <protection locked="0"/>
    </xf>
    <xf numFmtId="3" fontId="2" fillId="0" borderId="0" xfId="2" applyNumberFormat="1" applyFont="1" applyAlignment="1" applyProtection="1">
      <alignment wrapText="1"/>
      <protection locked="0"/>
    </xf>
    <xf numFmtId="49" fontId="2" fillId="0" borderId="0" xfId="2" applyNumberFormat="1" applyFont="1" applyAlignment="1" applyProtection="1">
      <alignment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Prosenttia 2" xfId="3" xr:uid="{00000000-0005-0000-0000-000003000000}"/>
    <cellStyle name="Prosenttia 2 2" xfId="5" xr:uid="{B75EEF97-1392-4987-95EE-E9686F4FB9F3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auto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0" totalsRowCount="1" headerRowDxfId="28">
  <autoFilter ref="A6:N9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workbookViewId="0">
      <selection activeCell="H27" sqref="H27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45609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68.75" x14ac:dyDescent="0.2">
      <c r="A7" s="11" t="s">
        <v>24</v>
      </c>
      <c r="B7" s="11" t="s">
        <v>25</v>
      </c>
      <c r="C7" s="11" t="s">
        <v>16</v>
      </c>
      <c r="D7" s="11" t="s">
        <v>22</v>
      </c>
      <c r="E7" s="13">
        <v>5000000</v>
      </c>
      <c r="F7" s="11" t="s">
        <v>41</v>
      </c>
      <c r="G7" s="17" t="s">
        <v>36</v>
      </c>
      <c r="H7" s="11" t="s">
        <v>26</v>
      </c>
      <c r="I7" s="11" t="s">
        <v>27</v>
      </c>
      <c r="J7" s="11" t="s">
        <v>21</v>
      </c>
      <c r="K7" s="11" t="s">
        <v>28</v>
      </c>
      <c r="L7" s="14" t="s">
        <v>29</v>
      </c>
      <c r="M7" s="14"/>
      <c r="N7" s="11" t="s">
        <v>30</v>
      </c>
    </row>
    <row r="8" spans="1:14" ht="101.25" x14ac:dyDescent="0.2">
      <c r="A8" s="11" t="s">
        <v>42</v>
      </c>
      <c r="B8" s="11" t="s">
        <v>43</v>
      </c>
      <c r="C8" s="11" t="s">
        <v>32</v>
      </c>
      <c r="D8" s="11" t="s">
        <v>22</v>
      </c>
      <c r="E8" s="13">
        <v>300000</v>
      </c>
      <c r="F8" s="11" t="s">
        <v>37</v>
      </c>
      <c r="G8" s="17" t="s">
        <v>38</v>
      </c>
      <c r="H8" s="11" t="s">
        <v>44</v>
      </c>
      <c r="I8" s="11" t="s">
        <v>45</v>
      </c>
      <c r="J8" s="11" t="s">
        <v>21</v>
      </c>
      <c r="K8" s="11" t="s">
        <v>46</v>
      </c>
      <c r="L8" s="14" t="s">
        <v>47</v>
      </c>
      <c r="M8" s="14" t="s">
        <v>39</v>
      </c>
      <c r="N8" s="11" t="s">
        <v>40</v>
      </c>
    </row>
    <row r="9" spans="1:14" ht="45" x14ac:dyDescent="0.2">
      <c r="A9" s="16" t="s">
        <v>48</v>
      </c>
      <c r="B9" s="16" t="s">
        <v>49</v>
      </c>
      <c r="C9" s="18" t="s">
        <v>32</v>
      </c>
      <c r="D9" s="18" t="s">
        <v>33</v>
      </c>
      <c r="E9" s="19">
        <v>2000000</v>
      </c>
      <c r="F9" s="18" t="s">
        <v>37</v>
      </c>
      <c r="G9" s="18" t="s">
        <v>36</v>
      </c>
      <c r="H9" s="18" t="s">
        <v>31</v>
      </c>
      <c r="I9" s="18" t="s">
        <v>50</v>
      </c>
      <c r="J9" s="16" t="s">
        <v>34</v>
      </c>
      <c r="K9" s="18" t="s">
        <v>51</v>
      </c>
      <c r="L9" s="20" t="s">
        <v>52</v>
      </c>
      <c r="M9" s="18" t="s">
        <v>39</v>
      </c>
      <c r="N9" s="16" t="s">
        <v>35</v>
      </c>
    </row>
    <row r="10" spans="1:14" x14ac:dyDescent="0.2">
      <c r="A10" s="2" t="s">
        <v>9</v>
      </c>
      <c r="C10" s="2">
        <f>SUBTOTAL(103,Taulukko2[Väylä-muoto])</f>
        <v>3</v>
      </c>
      <c r="E10" s="15">
        <f>SUBTOTAL(109,Taulukko2[Kustannus-arvio, € (ilman alv:a)])</f>
        <v>7300000</v>
      </c>
      <c r="M10" s="2"/>
      <c r="N10" s="2"/>
    </row>
  </sheetData>
  <dataValidations count="1">
    <dataValidation type="list" allowBlank="1" showInputMessage="1" showErrorMessage="1" error="Valitse luettelosta" prompt="Valitse luettelosta" sqref="M7:M9" xr:uid="{A5520472-5C4B-4B7F-9FB3-2BA324C3070C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2024-11-13T07:27:16Z</dcterms:modified>
</cp:coreProperties>
</file>