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62EBC649-5D74-4D59-8014-8BA72B4F9A1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</calcChain>
</file>

<file path=xl/sharedStrings.xml><?xml version="1.0" encoding="utf-8"?>
<sst xmlns="http://schemas.openxmlformats.org/spreadsheetml/2006/main" count="58" uniqueCount="53">
  <si>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</si>
  <si>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</si>
  <si>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</si>
  <si>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</si>
  <si>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</si>
  <si>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</si>
  <si>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</si>
  <si>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</si>
  <si>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</si>
  <si>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</si>
  <si>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</si>
  <si>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</si>
  <si>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</si>
  <si>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</si>
  <si>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</si>
  <si>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</si>
  <si>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</si>
  <si>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</si>
  <si>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</si>
  <si>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</si>
  <si>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</si>
  <si>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</si>
  <si>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</si>
  <si>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</si>
  <si>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</si>
  <si>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</si>
  <si>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</si>
  <si>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</si>
  <si>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</si>
  <si>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</si>
  <si>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</si>
  <si>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</si>
  <si>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</si>
  <si>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Hankintapalvelu</t>
  </si>
  <si>
    <t>Varsinais-Suomen ELY-keskus</t>
  </si>
  <si>
    <t>Puitesopimus, valitaan useampi toimija</t>
  </si>
  <si>
    <t>2025/01</t>
  </si>
  <si>
    <t>2024/10</t>
  </si>
  <si>
    <t>2024/12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</si>
  <si>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</si>
  <si>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</si>
  <si>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2024/11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</si>
  <si>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</si>
  <si>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</si>
  <si>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</si>
  <si>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</si>
  <si>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</si>
  <si>
    <t>Ratatöiden rakennuttamispalveluiden puitejärjestely 2025-2029</t>
  </si>
  <si>
    <t>2025/03</t>
  </si>
  <si>
    <t>2029/03</t>
  </si>
  <si>
    <t>Koko Suomi</t>
  </si>
  <si>
    <t>Timo Kurki</t>
  </si>
  <si>
    <t>029 534 3817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</si>
</sst>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11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11" fillId="0" borderId="0" xfId="0" applyNumberFormat="1" applyFont="1" applyAlignment="1" applyProtection="1">
      <alignment wrapText="1"/>
      <protection locked="0"/>
    </xf>
    <xf numFmtId="49" fontId="11" fillId="0" borderId="0" xfId="0" quotePrefix="1" applyNumberFormat="1" applyFont="1" applyAlignment="1" applyProtection="1">
      <alignment wrapText="1"/>
      <protection locked="0"/>
    </xf>
    <xf numFmtId="3" fontId="3" fillId="0" borderId="0" xfId="0" applyNumberFormat="1" applyFont="1" applyAlignment="1">
      <alignment horizontal="right"/>
    </xf>
    <xf numFmtId="17" fontId="1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17" fontId="7" fillId="0" borderId="0" xfId="0" applyNumberFormat="1" applyFont="1" applyAlignment="1" applyProtection="1">
      <alignment wrapText="1"/>
      <protection locked="0"/>
    </xf>
    <xf numFmtId="49" fontId="7" fillId="0" borderId="0" xfId="0" quotePrefix="1" applyNumberFormat="1" applyFont="1" applyAlignment="1" applyProtection="1">
      <alignment wrapText="1"/>
      <protection locked="0"/>
    </xf>
    <xf numFmtId="0" fontId="11" fillId="0" borderId="0" xfId="6" applyFont="1" applyAlignment="1" applyProtection="1">
      <alignment wrapText="1"/>
      <protection locked="0"/>
    </xf>
    <xf numFmtId="3" fontId="11" fillId="0" borderId="0" xfId="6" applyNumberFormat="1" applyFont="1" applyAlignment="1" applyProtection="1">
      <alignment wrapText="1"/>
      <protection locked="0"/>
    </xf>
    <xf numFmtId="49" fontId="11" fillId="0" borderId="0" xfId="6" applyNumberFormat="1" applyFont="1" applyAlignment="1" applyProtection="1">
      <alignment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0" totalsRowCount="1" headerRowDxfId="28">
  <autoFilter ref="A6:N9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workbookViewId="0">
      <selection activeCell="L16" sqref="L16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45637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68.75" x14ac:dyDescent="0.2">
      <c r="A7" s="11" t="s">
        <v>24</v>
      </c>
      <c r="B7" s="11" t="s">
        <v>25</v>
      </c>
      <c r="C7" s="11" t="s">
        <v>16</v>
      </c>
      <c r="D7" s="11" t="s">
        <v>22</v>
      </c>
      <c r="E7" s="13">
        <v>5000000</v>
      </c>
      <c r="F7" s="11" t="s">
        <v>41</v>
      </c>
      <c r="G7" s="16" t="s">
        <v>36</v>
      </c>
      <c r="H7" s="11" t="s">
        <v>26</v>
      </c>
      <c r="I7" s="11" t="s">
        <v>27</v>
      </c>
      <c r="J7" s="11" t="s">
        <v>21</v>
      </c>
      <c r="K7" s="11" t="s">
        <v>28</v>
      </c>
      <c r="L7" s="14" t="s">
        <v>29</v>
      </c>
      <c r="M7" s="14"/>
      <c r="N7" s="11" t="s">
        <v>30</v>
      </c>
    </row>
    <row r="8" spans="1:14" ht="101.25" x14ac:dyDescent="0.2">
      <c r="A8" s="17"/>
      <c r="B8" s="17" t="s">
        <v>47</v>
      </c>
      <c r="C8" s="17" t="s">
        <v>16</v>
      </c>
      <c r="D8" s="17" t="s">
        <v>22</v>
      </c>
      <c r="E8" s="18">
        <v>45000000</v>
      </c>
      <c r="F8" s="17" t="s">
        <v>38</v>
      </c>
      <c r="G8" s="19" t="s">
        <v>48</v>
      </c>
      <c r="H8" s="19" t="s">
        <v>49</v>
      </c>
      <c r="I8" s="17" t="s">
        <v>50</v>
      </c>
      <c r="J8" s="17" t="s">
        <v>21</v>
      </c>
      <c r="K8" s="17" t="s">
        <v>51</v>
      </c>
      <c r="L8" s="20" t="s">
        <v>52</v>
      </c>
      <c r="M8" s="20" t="s">
        <v>39</v>
      </c>
      <c r="N8" s="17" t="s">
        <v>40</v>
      </c>
    </row>
    <row r="9" spans="1:14" ht="45" x14ac:dyDescent="0.2">
      <c r="A9" s="21" t="s">
        <v>42</v>
      </c>
      <c r="B9" s="21" t="s">
        <v>43</v>
      </c>
      <c r="C9" s="21" t="s">
        <v>32</v>
      </c>
      <c r="D9" s="21" t="s">
        <v>33</v>
      </c>
      <c r="E9" s="22">
        <v>2000000</v>
      </c>
      <c r="F9" s="21" t="s">
        <v>37</v>
      </c>
      <c r="G9" s="21" t="s">
        <v>36</v>
      </c>
      <c r="H9" s="21" t="s">
        <v>31</v>
      </c>
      <c r="I9" s="21" t="s">
        <v>44</v>
      </c>
      <c r="J9" s="21" t="s">
        <v>34</v>
      </c>
      <c r="K9" s="21" t="s">
        <v>45</v>
      </c>
      <c r="L9" s="23" t="s">
        <v>46</v>
      </c>
      <c r="M9" s="21" t="s">
        <v>39</v>
      </c>
      <c r="N9" s="21" t="s">
        <v>35</v>
      </c>
    </row>
    <row r="10" spans="1:14" x14ac:dyDescent="0.2">
      <c r="A10" s="2" t="s">
        <v>9</v>
      </c>
      <c r="C10" s="2">
        <f>SUBTOTAL(103,Taulukko2[Väylä-muoto])</f>
        <v>3</v>
      </c>
      <c r="E10" s="15">
        <f>SUBTOTAL(109,Taulukko2[Kustannus-arvio, € (ilman alv:a)])</f>
        <v>52000000</v>
      </c>
      <c r="M10" s="2"/>
      <c r="N10" s="2"/>
    </row>
  </sheetData>
  <dataValidations count="1">
    <dataValidation type="list" allowBlank="1" showInputMessage="1" showErrorMessage="1" error="Valitse luettelosta" prompt="Valitse luettelosta" sqref="M7:M9" xr:uid="{A5520472-5C4B-4B7F-9FB3-2BA324C3070C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2024-12-11T13:15:23Z</dcterms:modified>
</cp:coreProperties>
</file>