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2\Julkaisu\"/>
    </mc:Choice>
  </mc:AlternateContent>
  <xr:revisionPtr revIDLastSave="0" documentId="13_ncr:1_{64D1EFA5-2612-437E-981A-77F679F6411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<sst xmlns="http://schemas.openxmlformats.org/spreadsheetml/2006/main" count="633" uniqueCount="169">
  <si>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</si>
  <si>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</si>
  <si>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</si>
  <si>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</si>
  <si>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</si>
  <si>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</si>
  <si>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</si>
  <si>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</si>
  <si>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</si>
  <si>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</si>
  <si>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</si>
  <si>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</si>
  <si>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</si>
  <si>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</si>
  <si>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</si>
  <si>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</si>
  <si>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</si>
  <si>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</si>
  <si>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</si>
  <si>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</si>
  <si>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</si>
  <si>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</si>
  <si>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</si>
  <si>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</si>
  <si>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Vesi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</si>
  <si>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</si>
  <si>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</si>
  <si>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</si>
  <si>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</si>
  <si>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</si>
  <si>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</si>
  <si>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</si>
  <si>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</si>
  <si>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</si>
  <si>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</si>
  <si>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</si>
  <si>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</si>
  <si>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Keski-Suomi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</si>
  <si>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</si>
  <si>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</si>
  <si>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</si>
  <si>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</si>
  <si>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</si>
  <si>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</si>
  <si>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</si>
  <si>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</si>
  <si>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</si>
  <si>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</si>
  <si>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Itä-Suomi KPA7 rumpu-urakka 2024</t>
  </si>
  <si>
    <t>vesi</t>
  </si>
  <si>
    <t>2029/12</t>
  </si>
  <si>
    <t>Etelä-Suomi</t>
  </si>
  <si>
    <t>Heinäveden kanavien putoamissuojaukset</t>
  </si>
  <si>
    <t>Sami Rasa</t>
  </si>
  <si>
    <t>Tappiketjut Kaltimon, Kuurnan, Kalkkisten ja Kolun kanavien sulkuporteille</t>
  </si>
  <si>
    <t>2025/05</t>
  </si>
  <si>
    <t>Varsinais-Suomi, Satakunta</t>
  </si>
  <si>
    <t>Tero Ahokas</t>
  </si>
  <si>
    <t>0405038843</t>
  </si>
  <si>
    <t>2025/01</t>
  </si>
  <si>
    <t>2024/09</t>
  </si>
  <si>
    <t>Länsi-Suomen rataisännöinti 2024-2029</t>
  </si>
  <si>
    <t>Heikki Virtanen</t>
  </si>
  <si>
    <t>0295343926</t>
  </si>
  <si>
    <t>Pirkanmaa</t>
  </si>
  <si>
    <t>DHJ-Hankinta</t>
  </si>
  <si>
    <t>2025/10</t>
  </si>
  <si>
    <t>Eero Liehu</t>
  </si>
  <si>
    <t>0295343894</t>
  </si>
  <si>
    <t xml:space="preserve">KPA 3 - Päällysrakenne- ja turvalaitekunnossapito v. 2025 - 2030
</t>
  </si>
  <si>
    <t>2026/01</t>
  </si>
  <si>
    <t>2030/12</t>
  </si>
  <si>
    <t>Sami Viitanen</t>
  </si>
  <si>
    <t>Kokkolan majakan peruskorjaus</t>
  </si>
  <si>
    <t>Vesiväylien korjaus</t>
  </si>
  <si>
    <t>2025/03</t>
  </si>
  <si>
    <t>2026/10</t>
  </si>
  <si>
    <t>Keski-Pohjanmaa</t>
  </si>
  <si>
    <t>Antti Pihlaja</t>
  </si>
  <si>
    <t>0295343064</t>
  </si>
  <si>
    <t>Ulkokrunnin tunnusmajakan peruskorjaus</t>
  </si>
  <si>
    <t>Pohjois-Pohjanmaa</t>
  </si>
  <si>
    <t>Bogskärin merimajakka</t>
  </si>
  <si>
    <t>Sektoriloisto Kupeli</t>
  </si>
  <si>
    <t>Apuloisto Gisslan</t>
  </si>
  <si>
    <t>2025/04</t>
  </si>
  <si>
    <t>Finngrund ylempi</t>
  </si>
  <si>
    <t>Brändökobben sektoriloisto</t>
  </si>
  <si>
    <t>Päällysteiden paikkausurakka KES ELY 2025-2026 (optio 2027)</t>
  </si>
  <si>
    <t>2027/5</t>
  </si>
  <si>
    <t>Keski-Suomen ELY-keskus</t>
  </si>
  <si>
    <t>Janne Hölttä</t>
  </si>
  <si>
    <t>0295 023 530</t>
  </si>
  <si>
    <t>DHJ -hankinta</t>
  </si>
  <si>
    <t>Tienpäällystysurakka DHJ VAR ELY 2025 REM1</t>
  </si>
  <si>
    <t>2025/12</t>
  </si>
  <si>
    <t>Tienpäällystysurakka DHJ VAR ELY 2025 REM2</t>
  </si>
  <si>
    <t>Tienpäällystysurakka DHJ VAR ELY 2025 ET1</t>
  </si>
  <si>
    <t>Tienpäällystysurakka DHJ VAR ELY 2025 ET2</t>
  </si>
  <si>
    <t>Tienpäällystysurakka DHJ VAR ELY 2025 ET3</t>
  </si>
  <si>
    <t>Nötön linjataulujen uusiminen</t>
  </si>
  <si>
    <t>ST</t>
  </si>
  <si>
    <t>2025/02</t>
  </si>
  <si>
    <t>Olli Lehtinen</t>
  </si>
  <si>
    <t>Pienten tutka- reunamerkkien uusinta</t>
  </si>
  <si>
    <t>Maanteiden hoitourakka Kemi 2026-2031</t>
  </si>
  <si>
    <t>MHU</t>
  </si>
  <si>
    <t>2031/10</t>
  </si>
  <si>
    <t>ELY:n alue</t>
  </si>
  <si>
    <t>Vesa Virtanen</t>
  </si>
  <si>
    <t>0295 022 844</t>
  </si>
  <si>
    <t>Vaativa urakka</t>
  </si>
  <si>
    <t>Maanteiden hoitourakka Ranua 2026-2031</t>
  </si>
  <si>
    <t>Maanteiden hoitourakka Ii 2026-2031</t>
  </si>
  <si>
    <t>Maanteiden hoitourakka Raahe-Ylivieska 2026-2031</t>
  </si>
  <si>
    <t>Maanteiden hoitourakka Veteli 2026-2031</t>
  </si>
  <si>
    <t>Maanteiden hoitourakka Pietarsaari 2026-2031</t>
  </si>
  <si>
    <t>Maanteiden hoitourakka Orivesi 2026-2031</t>
  </si>
  <si>
    <t>Maanteiden hoitourakka Kangasala 2026-2031</t>
  </si>
  <si>
    <t>Maanteiden hoitourakka Raasepori 2026-2031</t>
  </si>
  <si>
    <t>Maanteiden hoitourakka Nummi 2026-2031</t>
  </si>
  <si>
    <t>Maanteiden hoitourakka Lappeenranta 2026-2031</t>
  </si>
  <si>
    <t>Maanteiden hoitourakka Kuopio 2026-2031</t>
  </si>
  <si>
    <t>Maanteiden hoitourakka Karstula 2026-2031</t>
  </si>
  <si>
    <t>Tienpäällystysurakka DHJ POS ELY ET 1 2025</t>
  </si>
  <si>
    <t>Pohjois-Karjala</t>
  </si>
  <si>
    <t>Matti Antikainen</t>
  </si>
  <si>
    <t>0295 026 701</t>
  </si>
  <si>
    <t>Tienpäällystysurakka DHJ POS ELY ET 2 2025</t>
  </si>
  <si>
    <t>Pohjois- ja Etelä-Savo ja Pohjois-Karjala</t>
  </si>
  <si>
    <t>Tienpäällystysurakka DHJ POS ELY ET 3 2025</t>
  </si>
  <si>
    <t>Pohjois-Savo ja Pohjois-Karjala</t>
  </si>
  <si>
    <t>Tienpäällystysurakka DHJ POS ELY ET 4 2025</t>
  </si>
  <si>
    <t>Etelä-Savo</t>
  </si>
  <si>
    <t>Tienpäällystysurakka DHJ POS ELY ET 5 2025</t>
  </si>
  <si>
    <t>Pohjois-Savo</t>
  </si>
  <si>
    <t>Länsi-Suomen puiden poisto</t>
  </si>
  <si>
    <t>Puitejärjestely</t>
  </si>
  <si>
    <t>05/2025</t>
  </si>
  <si>
    <t>07/2025</t>
  </si>
  <si>
    <t>029 534 3926</t>
  </si>
  <si>
    <t>Länsi-Suomen pumppaamoiden kunnossapito</t>
  </si>
  <si>
    <t>Santeri Heinonkoski</t>
  </si>
  <si>
    <t>029 534 3405</t>
  </si>
  <si>
    <t>Länsi-Suomen kiinteistöjen kunnossapito</t>
  </si>
  <si>
    <t>06/2025</t>
  </si>
  <si>
    <t>10/2025</t>
  </si>
  <si>
    <t>12/2031</t>
  </si>
  <si>
    <t>Asema-alueiden hoito alueella 2; (Pasila) – Kerava</t>
  </si>
  <si>
    <t>rata</t>
  </si>
  <si>
    <t>2025/09</t>
  </si>
  <si>
    <t xml:space="preserve">Asema-alueiden hoito alueella 4, Kytömaa – Riihimäki – Lahti – Kytömaa, (Kerava) – Sköldvik </t>
  </si>
  <si>
    <t>Itä-Suomi KPA6 rumpu-urakka 2025</t>
  </si>
  <si>
    <t>2025/08</t>
  </si>
  <si>
    <t>0295343883</t>
  </si>
  <si>
    <t>Itä-Suomi KPA7 rumpu-urakka 2025</t>
  </si>
  <si>
    <t>2025/07</t>
  </si>
  <si>
    <t>Tienpäällystysurakka DHJ KES ELY ET 3 2025</t>
  </si>
  <si>
    <t>Kesk-Suomi</t>
  </si>
  <si>
    <t>Tienpäällystysurakka DHJ KES ELY ET 4 2025</t>
  </si>
  <si>
    <t>Kesk-Suomi, Etelä-Savo</t>
  </si>
  <si>
    <t>Tienpäällystysurakka DHJ PIR ELY REM 1 2025</t>
  </si>
  <si>
    <t>Taneli Ylitalo</t>
  </si>
  <si>
    <t>0295036258</t>
  </si>
  <si>
    <t>Tienpäällystysurakka DHJ PIR ELY REM 2 2025</t>
  </si>
  <si>
    <t>Tienpäällystysurakka DHJ PIR ELY 2025 ET1</t>
  </si>
  <si>
    <t>Tienpäällystysurakka DHJ PIR ELY 2025 ET2</t>
  </si>
  <si>
    <t>Tienpäällystysurakka DHJ PIR ELY 2025 ET3</t>
  </si>
  <si>
    <t>Tienpäällystysurakka DHJ PIR ELY 2025 ET4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</si>
</sst>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65" fontId="6" fillId="0" borderId="1" xfId="4" applyNumberFormat="1" applyFont="1" applyBorder="1" applyAlignment="1" applyProtection="1">
      <alignment vertical="top" wrapText="1"/>
      <protection locked="0"/>
    </xf>
    <xf numFmtId="0" fontId="6" fillId="0" borderId="1" xfId="0" quotePrefix="1" applyFont="1" applyBorder="1" applyAlignment="1" applyProtection="1">
      <alignment horizontal="left" vertical="top" wrapText="1"/>
      <protection locked="0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60" totalsRowCount="1" headerRowDxfId="28">
  <autoFilter ref="A6:N59" xr:uid="{00000000-0009-0000-0100-000002000000}"/>
  <tableColumns count="14">
    <tableColumn id="13" xr3:uid="{00000000-0010-0000-0000-00000D000000}" name="Sopimuksen kohde" totalsRowLabel="Yhteensä" dataDxfId="27" totalsRowDxfId="13"/>
    <tableColumn id="1" xr3:uid="{00000000-0010-0000-0000-000001000000}" name="Tuote" dataDxfId="26" totalsRowDxfId="12"/>
    <tableColumn id="3" xr3:uid="{00000000-0010-0000-0000-000003000000}" name="Väylä-muoto" totalsRowFunction="count" dataDxfId="25" totalsRowDxfId="11"/>
    <tableColumn id="4" xr3:uid="{00000000-0010-0000-0000-000004000000}" name="Urakka-muoto" dataDxfId="24" totalsRowDxfId="10"/>
    <tableColumn id="5" xr3:uid="{00000000-0010-0000-0000-000005000000}" name="Kustannus-arvio (€ ilman alv:a)" dataDxfId="23" totalsRowDxfId="9" dataCellStyle="Pilkku"/>
    <tableColumn id="6" xr3:uid="{00000000-0010-0000-0000-000006000000}" name="Hankinta alkaa_x000a_(vvvv/kk)" dataDxfId="22" totalsRowDxfId="8"/>
    <tableColumn id="7" xr3:uid="{00000000-0010-0000-0000-000007000000}" name="Sopimus alkaa _x000a_(vvvv/kk)" dataDxfId="21" totalsRowDxfId="7"/>
    <tableColumn id="8" xr3:uid="{00000000-0010-0000-0000-000008000000}" name="Sopimus päättyy _x000a_(vvvv/kk)" dataDxfId="20" totalsRowDxfId="6"/>
    <tableColumn id="9" xr3:uid="{00000000-0010-0000-0000-000009000000}" name="Sijainti _x000a_(kunta tai_x000a_maakunta)" dataDxfId="19" totalsRowDxfId="5"/>
    <tableColumn id="10" xr3:uid="{00000000-0010-0000-0000-00000A000000}" name="Hankintayksikkö" dataDxfId="18" totalsRowDxfId="4"/>
    <tableColumn id="11" xr3:uid="{00000000-0010-0000-0000-00000B000000}" name="Yhteyshenkilö" dataDxfId="17" totalsRowDxfId="3"/>
    <tableColumn id="2" xr3:uid="{00000000-0010-0000-0000-000002000000}" name="Puhelinnumero" dataDxfId="16" totalsRowDxfId="2"/>
    <tableColumn id="14" xr3:uid="{00000000-0010-0000-0000-00000E000000}" name="Mestari-kisällimalli käytössä (Kyllä/Ei)" dataDxfId="15" totalsRowDxfId="1"/>
    <tableColumn id="12" xr3:uid="{00000000-0010-0000-0000-00000C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workbookViewId="0">
      <pane ySplit="6" topLeftCell="A7" activePane="bottomLeft" state="frozen"/>
      <selection pane="bottomLeft" activeCell="D67" sqref="D67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45700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3" t="s">
        <v>3</v>
      </c>
      <c r="J6" s="3" t="s">
        <v>15</v>
      </c>
      <c r="K6" s="3" t="s">
        <v>8</v>
      </c>
      <c r="L6" s="15" t="s">
        <v>13</v>
      </c>
      <c r="M6" s="16" t="s">
        <v>25</v>
      </c>
      <c r="N6" s="15" t="s">
        <v>1</v>
      </c>
    </row>
    <row r="7" spans="1:14" s="8" customFormat="1" ht="22.5" x14ac:dyDescent="0.2">
      <c r="A7" s="18" t="s">
        <v>136</v>
      </c>
      <c r="B7" s="18" t="s">
        <v>26</v>
      </c>
      <c r="C7" s="20" t="s">
        <v>27</v>
      </c>
      <c r="D7" s="17" t="s">
        <v>137</v>
      </c>
      <c r="E7" s="22"/>
      <c r="F7" s="19" t="s">
        <v>138</v>
      </c>
      <c r="G7" s="19" t="s">
        <v>139</v>
      </c>
      <c r="H7" s="19"/>
      <c r="I7" s="17" t="s">
        <v>45</v>
      </c>
      <c r="J7" s="17" t="s">
        <v>22</v>
      </c>
      <c r="K7" s="18" t="s">
        <v>62</v>
      </c>
      <c r="L7" s="21" t="s">
        <v>140</v>
      </c>
      <c r="M7" s="21" t="s">
        <v>34</v>
      </c>
      <c r="N7" s="18"/>
    </row>
    <row r="8" spans="1:14" s="10" customFormat="1" ht="22.5" x14ac:dyDescent="0.2">
      <c r="A8" s="18" t="s">
        <v>141</v>
      </c>
      <c r="B8" s="18" t="s">
        <v>26</v>
      </c>
      <c r="C8" s="20" t="s">
        <v>27</v>
      </c>
      <c r="D8" s="17" t="s">
        <v>137</v>
      </c>
      <c r="E8" s="22"/>
      <c r="F8" s="19" t="s">
        <v>138</v>
      </c>
      <c r="G8" s="19" t="s">
        <v>139</v>
      </c>
      <c r="H8" s="19"/>
      <c r="I8" s="17" t="s">
        <v>45</v>
      </c>
      <c r="J8" s="17" t="s">
        <v>22</v>
      </c>
      <c r="K8" s="18" t="s">
        <v>142</v>
      </c>
      <c r="L8" s="21" t="s">
        <v>143</v>
      </c>
      <c r="M8" s="21" t="s">
        <v>34</v>
      </c>
      <c r="N8" s="18"/>
    </row>
    <row r="9" spans="1:14" s="10" customFormat="1" x14ac:dyDescent="0.2">
      <c r="A9" s="18" t="s">
        <v>144</v>
      </c>
      <c r="B9" s="18" t="s">
        <v>26</v>
      </c>
      <c r="C9" s="20" t="s">
        <v>27</v>
      </c>
      <c r="D9" s="17" t="s">
        <v>17</v>
      </c>
      <c r="E9" s="22">
        <v>5000000</v>
      </c>
      <c r="F9" s="19" t="s">
        <v>145</v>
      </c>
      <c r="G9" s="19" t="s">
        <v>146</v>
      </c>
      <c r="H9" s="19" t="s">
        <v>147</v>
      </c>
      <c r="I9" s="17" t="s">
        <v>45</v>
      </c>
      <c r="J9" s="17" t="s">
        <v>22</v>
      </c>
      <c r="K9" s="18" t="s">
        <v>142</v>
      </c>
      <c r="L9" s="21" t="s">
        <v>143</v>
      </c>
      <c r="M9" s="21" t="s">
        <v>34</v>
      </c>
      <c r="N9" s="18"/>
    </row>
    <row r="10" spans="1:14" x14ac:dyDescent="0.2">
      <c r="A10" s="18" t="s">
        <v>61</v>
      </c>
      <c r="B10" s="18" t="s">
        <v>26</v>
      </c>
      <c r="C10" s="20" t="s">
        <v>27</v>
      </c>
      <c r="D10" s="17" t="s">
        <v>17</v>
      </c>
      <c r="E10" s="22">
        <v>1000000</v>
      </c>
      <c r="F10" s="19" t="s">
        <v>29</v>
      </c>
      <c r="G10" s="19" t="s">
        <v>41</v>
      </c>
      <c r="H10" s="19" t="s">
        <v>50</v>
      </c>
      <c r="I10" s="17" t="s">
        <v>45</v>
      </c>
      <c r="J10" s="17" t="s">
        <v>22</v>
      </c>
      <c r="K10" s="18" t="s">
        <v>62</v>
      </c>
      <c r="L10" s="21" t="s">
        <v>63</v>
      </c>
      <c r="M10" s="21" t="s">
        <v>34</v>
      </c>
      <c r="N10" s="18"/>
    </row>
    <row r="11" spans="1:14" ht="22.5" x14ac:dyDescent="0.2">
      <c r="A11" s="18" t="s">
        <v>69</v>
      </c>
      <c r="B11" s="18" t="s">
        <v>26</v>
      </c>
      <c r="C11" s="17" t="s">
        <v>27</v>
      </c>
      <c r="D11" s="22" t="s">
        <v>17</v>
      </c>
      <c r="E11" s="17"/>
      <c r="F11" s="19" t="s">
        <v>59</v>
      </c>
      <c r="G11" s="17" t="s">
        <v>70</v>
      </c>
      <c r="H11" s="22" t="s">
        <v>71</v>
      </c>
      <c r="I11" s="17" t="s">
        <v>45</v>
      </c>
      <c r="J11" s="22" t="s">
        <v>22</v>
      </c>
      <c r="K11" s="17" t="s">
        <v>72</v>
      </c>
      <c r="L11" s="22"/>
      <c r="M11" s="17" t="s">
        <v>46</v>
      </c>
      <c r="N11" s="22"/>
    </row>
    <row r="12" spans="1:14" x14ac:dyDescent="0.2">
      <c r="A12" s="24" t="s">
        <v>148</v>
      </c>
      <c r="B12" s="24" t="s">
        <v>26</v>
      </c>
      <c r="C12" s="25" t="s">
        <v>149</v>
      </c>
      <c r="D12" s="26" t="s">
        <v>17</v>
      </c>
      <c r="E12" s="22"/>
      <c r="F12" s="19"/>
      <c r="G12" s="27" t="s">
        <v>150</v>
      </c>
      <c r="H12" s="19"/>
      <c r="I12" s="26" t="s">
        <v>51</v>
      </c>
      <c r="J12" s="26" t="s">
        <v>22</v>
      </c>
      <c r="K12" s="24" t="s">
        <v>67</v>
      </c>
      <c r="L12" s="28" t="s">
        <v>68</v>
      </c>
      <c r="M12" s="21"/>
      <c r="N12" s="18"/>
    </row>
    <row r="13" spans="1:14" ht="22.5" x14ac:dyDescent="0.2">
      <c r="A13" s="24" t="s">
        <v>151</v>
      </c>
      <c r="B13" s="24" t="s">
        <v>26</v>
      </c>
      <c r="C13" s="25" t="s">
        <v>149</v>
      </c>
      <c r="D13" s="26" t="s">
        <v>17</v>
      </c>
      <c r="E13" s="22"/>
      <c r="F13" s="19"/>
      <c r="G13" s="27" t="s">
        <v>150</v>
      </c>
      <c r="H13" s="19"/>
      <c r="I13" s="26" t="s">
        <v>51</v>
      </c>
      <c r="J13" s="26" t="s">
        <v>22</v>
      </c>
      <c r="K13" s="24" t="s">
        <v>67</v>
      </c>
      <c r="L13" s="28" t="s">
        <v>68</v>
      </c>
      <c r="M13" s="21"/>
      <c r="N13" s="18"/>
    </row>
    <row r="14" spans="1:14" x14ac:dyDescent="0.2">
      <c r="A14" s="18" t="s">
        <v>48</v>
      </c>
      <c r="B14" s="18" t="s">
        <v>32</v>
      </c>
      <c r="C14" s="20" t="s">
        <v>27</v>
      </c>
      <c r="D14" s="17" t="s">
        <v>17</v>
      </c>
      <c r="E14" s="23">
        <v>1200000</v>
      </c>
      <c r="F14" s="19" t="s">
        <v>47</v>
      </c>
      <c r="G14" s="19" t="s">
        <v>40</v>
      </c>
      <c r="H14" s="19" t="s">
        <v>43</v>
      </c>
      <c r="I14" s="20" t="s">
        <v>28</v>
      </c>
      <c r="J14" s="17" t="s">
        <v>22</v>
      </c>
      <c r="K14" s="18" t="s">
        <v>33</v>
      </c>
      <c r="L14" s="21" t="s">
        <v>35</v>
      </c>
      <c r="M14" s="21" t="s">
        <v>46</v>
      </c>
      <c r="N14" s="18"/>
    </row>
    <row r="15" spans="1:14" x14ac:dyDescent="0.2">
      <c r="A15" s="24" t="s">
        <v>152</v>
      </c>
      <c r="B15" s="24" t="s">
        <v>32</v>
      </c>
      <c r="C15" s="25" t="s">
        <v>149</v>
      </c>
      <c r="D15" s="26" t="s">
        <v>17</v>
      </c>
      <c r="E15" s="29">
        <v>500000</v>
      </c>
      <c r="F15" s="27" t="s">
        <v>59</v>
      </c>
      <c r="G15" s="27" t="s">
        <v>85</v>
      </c>
      <c r="H15" s="27" t="s">
        <v>153</v>
      </c>
      <c r="I15" s="26" t="s">
        <v>28</v>
      </c>
      <c r="J15" s="26" t="s">
        <v>22</v>
      </c>
      <c r="K15" s="24" t="s">
        <v>33</v>
      </c>
      <c r="L15" s="30" t="s">
        <v>154</v>
      </c>
      <c r="M15" s="28" t="s">
        <v>46</v>
      </c>
      <c r="N15" s="18"/>
    </row>
    <row r="16" spans="1:14" x14ac:dyDescent="0.2">
      <c r="A16" s="24" t="s">
        <v>155</v>
      </c>
      <c r="B16" s="24" t="s">
        <v>32</v>
      </c>
      <c r="C16" s="25" t="s">
        <v>149</v>
      </c>
      <c r="D16" s="26" t="s">
        <v>17</v>
      </c>
      <c r="E16" s="29">
        <v>700000</v>
      </c>
      <c r="F16" s="27" t="s">
        <v>156</v>
      </c>
      <c r="G16" s="27" t="s">
        <v>153</v>
      </c>
      <c r="H16" s="27" t="s">
        <v>95</v>
      </c>
      <c r="I16" s="26" t="s">
        <v>28</v>
      </c>
      <c r="J16" s="26" t="s">
        <v>22</v>
      </c>
      <c r="K16" s="24" t="s">
        <v>33</v>
      </c>
      <c r="L16" s="30" t="s">
        <v>154</v>
      </c>
      <c r="M16" s="28" t="s">
        <v>46</v>
      </c>
      <c r="N16" s="24"/>
    </row>
    <row r="17" spans="1:14" x14ac:dyDescent="0.2">
      <c r="A17" s="18" t="s">
        <v>73</v>
      </c>
      <c r="B17" s="18" t="s">
        <v>74</v>
      </c>
      <c r="C17" s="20" t="s">
        <v>24</v>
      </c>
      <c r="D17" s="17" t="s">
        <v>17</v>
      </c>
      <c r="E17" s="22">
        <v>1400000</v>
      </c>
      <c r="F17" s="19" t="s">
        <v>75</v>
      </c>
      <c r="G17" s="19" t="s">
        <v>55</v>
      </c>
      <c r="H17" s="19" t="s">
        <v>76</v>
      </c>
      <c r="I17" s="17" t="s">
        <v>77</v>
      </c>
      <c r="J17" s="17" t="s">
        <v>22</v>
      </c>
      <c r="K17" s="18" t="s">
        <v>78</v>
      </c>
      <c r="L17" s="21" t="s">
        <v>79</v>
      </c>
      <c r="M17" s="21"/>
      <c r="N17" s="18"/>
    </row>
    <row r="18" spans="1:14" x14ac:dyDescent="0.2">
      <c r="A18" s="18" t="s">
        <v>80</v>
      </c>
      <c r="B18" s="18" t="s">
        <v>74</v>
      </c>
      <c r="C18" s="20" t="s">
        <v>24</v>
      </c>
      <c r="D18" s="17" t="s">
        <v>17</v>
      </c>
      <c r="E18" s="22">
        <v>200000</v>
      </c>
      <c r="F18" s="19" t="s">
        <v>75</v>
      </c>
      <c r="G18" s="19" t="s">
        <v>55</v>
      </c>
      <c r="H18" s="19" t="s">
        <v>66</v>
      </c>
      <c r="I18" s="17" t="s">
        <v>81</v>
      </c>
      <c r="J18" s="17" t="s">
        <v>22</v>
      </c>
      <c r="K18" s="18" t="s">
        <v>78</v>
      </c>
      <c r="L18" s="21" t="s">
        <v>79</v>
      </c>
      <c r="M18" s="21"/>
      <c r="N18" s="18"/>
    </row>
    <row r="19" spans="1:14" x14ac:dyDescent="0.2">
      <c r="A19" s="18" t="s">
        <v>52</v>
      </c>
      <c r="B19" s="18" t="s">
        <v>39</v>
      </c>
      <c r="C19" s="20" t="s">
        <v>49</v>
      </c>
      <c r="D19" s="17" t="s">
        <v>17</v>
      </c>
      <c r="E19" s="22">
        <v>240000</v>
      </c>
      <c r="F19" s="19" t="s">
        <v>30</v>
      </c>
      <c r="G19" s="19" t="s">
        <v>47</v>
      </c>
      <c r="H19" s="19" t="s">
        <v>60</v>
      </c>
      <c r="I19" s="17" t="s">
        <v>28</v>
      </c>
      <c r="J19" s="17" t="s">
        <v>22</v>
      </c>
      <c r="K19" s="18" t="s">
        <v>53</v>
      </c>
      <c r="L19" s="21"/>
      <c r="M19" s="21" t="s">
        <v>34</v>
      </c>
      <c r="N19" s="18"/>
    </row>
    <row r="20" spans="1:14" ht="22.5" x14ac:dyDescent="0.2">
      <c r="A20" s="18" t="s">
        <v>54</v>
      </c>
      <c r="B20" s="18" t="s">
        <v>39</v>
      </c>
      <c r="C20" s="20" t="s">
        <v>49</v>
      </c>
      <c r="D20" s="17" t="s">
        <v>17</v>
      </c>
      <c r="E20" s="22">
        <v>400000</v>
      </c>
      <c r="F20" s="19" t="s">
        <v>30</v>
      </c>
      <c r="G20" s="19" t="s">
        <v>47</v>
      </c>
      <c r="H20" s="19" t="s">
        <v>44</v>
      </c>
      <c r="I20" s="17" t="s">
        <v>28</v>
      </c>
      <c r="J20" s="17" t="s">
        <v>22</v>
      </c>
      <c r="K20" s="18" t="s">
        <v>53</v>
      </c>
      <c r="L20" s="21"/>
      <c r="M20" s="21" t="s">
        <v>34</v>
      </c>
      <c r="N20" s="18"/>
    </row>
    <row r="21" spans="1:14" x14ac:dyDescent="0.2">
      <c r="A21" s="18" t="s">
        <v>100</v>
      </c>
      <c r="B21" s="18" t="s">
        <v>39</v>
      </c>
      <c r="C21" s="20" t="s">
        <v>49</v>
      </c>
      <c r="D21" s="17" t="s">
        <v>101</v>
      </c>
      <c r="E21" s="22">
        <v>300000</v>
      </c>
      <c r="F21" s="19" t="s">
        <v>102</v>
      </c>
      <c r="G21" s="19"/>
      <c r="H21" s="19"/>
      <c r="I21" s="17"/>
      <c r="J21" s="17"/>
      <c r="K21" s="18" t="s">
        <v>103</v>
      </c>
      <c r="L21" s="21"/>
      <c r="M21" s="21"/>
      <c r="N21" s="18"/>
    </row>
    <row r="22" spans="1:14" x14ac:dyDescent="0.2">
      <c r="A22" s="18" t="s">
        <v>84</v>
      </c>
      <c r="B22" s="18" t="s">
        <v>39</v>
      </c>
      <c r="C22" s="20" t="s">
        <v>49</v>
      </c>
      <c r="D22" s="17" t="s">
        <v>17</v>
      </c>
      <c r="E22" s="22">
        <v>300000</v>
      </c>
      <c r="F22" s="19" t="s">
        <v>75</v>
      </c>
      <c r="G22" s="19"/>
      <c r="H22" s="19"/>
      <c r="I22" s="17"/>
      <c r="J22" s="17"/>
      <c r="K22" s="18" t="s">
        <v>103</v>
      </c>
      <c r="L22" s="21"/>
      <c r="M22" s="21"/>
      <c r="N22" s="18"/>
    </row>
    <row r="23" spans="1:14" x14ac:dyDescent="0.2">
      <c r="A23" s="18" t="s">
        <v>86</v>
      </c>
      <c r="B23" s="18" t="s">
        <v>39</v>
      </c>
      <c r="C23" s="20" t="s">
        <v>49</v>
      </c>
      <c r="D23" s="17" t="s">
        <v>17</v>
      </c>
      <c r="E23" s="22">
        <v>400000</v>
      </c>
      <c r="F23" s="19" t="s">
        <v>75</v>
      </c>
      <c r="G23" s="19"/>
      <c r="H23" s="19"/>
      <c r="I23" s="17"/>
      <c r="J23" s="17"/>
      <c r="K23" s="18" t="s">
        <v>103</v>
      </c>
      <c r="L23" s="21"/>
      <c r="M23" s="21"/>
      <c r="N23" s="18"/>
    </row>
    <row r="24" spans="1:14" x14ac:dyDescent="0.2">
      <c r="A24" s="18" t="s">
        <v>82</v>
      </c>
      <c r="B24" s="18" t="s">
        <v>39</v>
      </c>
      <c r="C24" s="20" t="s">
        <v>49</v>
      </c>
      <c r="D24" s="17"/>
      <c r="E24" s="22">
        <v>2000000</v>
      </c>
      <c r="F24" s="19" t="s">
        <v>85</v>
      </c>
      <c r="G24" s="19"/>
      <c r="H24" s="19"/>
      <c r="I24" s="17"/>
      <c r="J24" s="17"/>
      <c r="K24" s="18" t="s">
        <v>103</v>
      </c>
      <c r="L24" s="21"/>
      <c r="M24" s="21"/>
      <c r="N24" s="18"/>
    </row>
    <row r="25" spans="1:14" x14ac:dyDescent="0.2">
      <c r="A25" s="18" t="s">
        <v>83</v>
      </c>
      <c r="B25" s="18" t="s">
        <v>39</v>
      </c>
      <c r="C25" s="20" t="s">
        <v>49</v>
      </c>
      <c r="D25" s="17" t="s">
        <v>17</v>
      </c>
      <c r="E25" s="22">
        <v>700000</v>
      </c>
      <c r="F25" s="19" t="s">
        <v>85</v>
      </c>
      <c r="G25" s="19"/>
      <c r="H25" s="19"/>
      <c r="I25" s="17"/>
      <c r="J25" s="17"/>
      <c r="K25" s="18" t="s">
        <v>103</v>
      </c>
      <c r="L25" s="21"/>
      <c r="M25" s="21"/>
      <c r="N25" s="18"/>
    </row>
    <row r="26" spans="1:14" x14ac:dyDescent="0.2">
      <c r="A26" s="18" t="s">
        <v>87</v>
      </c>
      <c r="B26" s="18" t="s">
        <v>39</v>
      </c>
      <c r="C26" s="20" t="s">
        <v>49</v>
      </c>
      <c r="D26" s="17" t="s">
        <v>17</v>
      </c>
      <c r="E26" s="22">
        <v>300000</v>
      </c>
      <c r="F26" s="19" t="s">
        <v>85</v>
      </c>
      <c r="G26" s="19"/>
      <c r="H26" s="19"/>
      <c r="I26" s="17"/>
      <c r="J26" s="17"/>
      <c r="K26" s="18" t="s">
        <v>103</v>
      </c>
      <c r="L26" s="21"/>
      <c r="M26" s="21"/>
      <c r="N26" s="18"/>
    </row>
    <row r="27" spans="1:14" x14ac:dyDescent="0.2">
      <c r="A27" s="18" t="s">
        <v>104</v>
      </c>
      <c r="B27" s="18" t="s">
        <v>39</v>
      </c>
      <c r="C27" s="20" t="s">
        <v>49</v>
      </c>
      <c r="D27" s="17" t="s">
        <v>17</v>
      </c>
      <c r="E27" s="22">
        <v>250000</v>
      </c>
      <c r="F27" s="19" t="s">
        <v>55</v>
      </c>
      <c r="G27" s="19"/>
      <c r="H27" s="19"/>
      <c r="I27" s="17"/>
      <c r="J27" s="17"/>
      <c r="K27" s="18" t="s">
        <v>103</v>
      </c>
      <c r="L27" s="21"/>
      <c r="M27" s="21"/>
      <c r="N27" s="18"/>
    </row>
    <row r="28" spans="1:14" ht="22.5" x14ac:dyDescent="0.2">
      <c r="A28" s="18" t="s">
        <v>105</v>
      </c>
      <c r="B28" s="18" t="s">
        <v>42</v>
      </c>
      <c r="C28" s="20" t="s">
        <v>36</v>
      </c>
      <c r="D28" s="17" t="s">
        <v>106</v>
      </c>
      <c r="E28" s="23"/>
      <c r="F28" s="19" t="s">
        <v>66</v>
      </c>
      <c r="G28" s="19" t="s">
        <v>76</v>
      </c>
      <c r="H28" s="19" t="s">
        <v>107</v>
      </c>
      <c r="I28" s="20" t="s">
        <v>108</v>
      </c>
      <c r="J28" s="17" t="s">
        <v>14</v>
      </c>
      <c r="K28" s="18" t="s">
        <v>109</v>
      </c>
      <c r="L28" s="21" t="s">
        <v>110</v>
      </c>
      <c r="M28" s="21" t="s">
        <v>34</v>
      </c>
      <c r="N28" s="18" t="s">
        <v>111</v>
      </c>
    </row>
    <row r="29" spans="1:14" x14ac:dyDescent="0.2">
      <c r="A29" s="18" t="s">
        <v>112</v>
      </c>
      <c r="B29" s="18" t="s">
        <v>42</v>
      </c>
      <c r="C29" s="20" t="s">
        <v>36</v>
      </c>
      <c r="D29" s="17" t="s">
        <v>106</v>
      </c>
      <c r="E29" s="23"/>
      <c r="F29" s="19" t="s">
        <v>66</v>
      </c>
      <c r="G29" s="19" t="s">
        <v>76</v>
      </c>
      <c r="H29" s="19" t="s">
        <v>107</v>
      </c>
      <c r="I29" s="20" t="s">
        <v>108</v>
      </c>
      <c r="J29" s="17" t="s">
        <v>14</v>
      </c>
      <c r="K29" s="18" t="s">
        <v>109</v>
      </c>
      <c r="L29" s="21" t="s">
        <v>110</v>
      </c>
      <c r="M29" s="21" t="s">
        <v>34</v>
      </c>
      <c r="N29" s="18" t="s">
        <v>38</v>
      </c>
    </row>
    <row r="30" spans="1:14" x14ac:dyDescent="0.2">
      <c r="A30" s="18" t="s">
        <v>113</v>
      </c>
      <c r="B30" s="18" t="s">
        <v>42</v>
      </c>
      <c r="C30" s="20" t="s">
        <v>36</v>
      </c>
      <c r="D30" s="17" t="s">
        <v>106</v>
      </c>
      <c r="E30" s="23"/>
      <c r="F30" s="19" t="s">
        <v>66</v>
      </c>
      <c r="G30" s="19" t="s">
        <v>76</v>
      </c>
      <c r="H30" s="19" t="s">
        <v>107</v>
      </c>
      <c r="I30" s="20" t="s">
        <v>108</v>
      </c>
      <c r="J30" s="17" t="s">
        <v>14</v>
      </c>
      <c r="K30" s="18" t="s">
        <v>109</v>
      </c>
      <c r="L30" s="21" t="s">
        <v>110</v>
      </c>
      <c r="M30" s="21" t="s">
        <v>34</v>
      </c>
      <c r="N30" s="18" t="s">
        <v>38</v>
      </c>
    </row>
    <row r="31" spans="1:14" ht="22.5" x14ac:dyDescent="0.2">
      <c r="A31" s="18" t="s">
        <v>114</v>
      </c>
      <c r="B31" s="18" t="s">
        <v>42</v>
      </c>
      <c r="C31" s="20" t="s">
        <v>36</v>
      </c>
      <c r="D31" s="17" t="s">
        <v>106</v>
      </c>
      <c r="E31" s="23"/>
      <c r="F31" s="19" t="s">
        <v>66</v>
      </c>
      <c r="G31" s="19" t="s">
        <v>76</v>
      </c>
      <c r="H31" s="19" t="s">
        <v>107</v>
      </c>
      <c r="I31" s="20" t="s">
        <v>108</v>
      </c>
      <c r="J31" s="17" t="s">
        <v>14</v>
      </c>
      <c r="K31" s="18" t="s">
        <v>109</v>
      </c>
      <c r="L31" s="21" t="s">
        <v>110</v>
      </c>
      <c r="M31" s="21" t="s">
        <v>34</v>
      </c>
      <c r="N31" s="18" t="s">
        <v>111</v>
      </c>
    </row>
    <row r="32" spans="1:14" x14ac:dyDescent="0.2">
      <c r="A32" s="18" t="s">
        <v>115</v>
      </c>
      <c r="B32" s="18" t="s">
        <v>42</v>
      </c>
      <c r="C32" s="20" t="s">
        <v>36</v>
      </c>
      <c r="D32" s="17" t="s">
        <v>106</v>
      </c>
      <c r="E32" s="23"/>
      <c r="F32" s="19" t="s">
        <v>66</v>
      </c>
      <c r="G32" s="19" t="s">
        <v>76</v>
      </c>
      <c r="H32" s="19" t="s">
        <v>107</v>
      </c>
      <c r="I32" s="20" t="s">
        <v>108</v>
      </c>
      <c r="J32" s="17" t="s">
        <v>14</v>
      </c>
      <c r="K32" s="18" t="s">
        <v>109</v>
      </c>
      <c r="L32" s="21" t="s">
        <v>110</v>
      </c>
      <c r="M32" s="21" t="s">
        <v>34</v>
      </c>
      <c r="N32" s="18" t="s">
        <v>38</v>
      </c>
    </row>
    <row r="33" spans="1:14" x14ac:dyDescent="0.2">
      <c r="A33" s="18" t="s">
        <v>116</v>
      </c>
      <c r="B33" s="18" t="s">
        <v>42</v>
      </c>
      <c r="C33" s="20" t="s">
        <v>36</v>
      </c>
      <c r="D33" s="17" t="s">
        <v>106</v>
      </c>
      <c r="E33" s="23"/>
      <c r="F33" s="19" t="s">
        <v>66</v>
      </c>
      <c r="G33" s="19" t="s">
        <v>76</v>
      </c>
      <c r="H33" s="19" t="s">
        <v>107</v>
      </c>
      <c r="I33" s="20" t="s">
        <v>108</v>
      </c>
      <c r="J33" s="17" t="s">
        <v>14</v>
      </c>
      <c r="K33" s="18" t="s">
        <v>109</v>
      </c>
      <c r="L33" s="21" t="s">
        <v>110</v>
      </c>
      <c r="M33" s="21" t="s">
        <v>34</v>
      </c>
      <c r="N33" s="18" t="s">
        <v>38</v>
      </c>
    </row>
    <row r="34" spans="1:14" ht="22.5" x14ac:dyDescent="0.2">
      <c r="A34" s="18" t="s">
        <v>117</v>
      </c>
      <c r="B34" s="18" t="s">
        <v>42</v>
      </c>
      <c r="C34" s="20" t="s">
        <v>36</v>
      </c>
      <c r="D34" s="17" t="s">
        <v>106</v>
      </c>
      <c r="E34" s="23"/>
      <c r="F34" s="19" t="s">
        <v>66</v>
      </c>
      <c r="G34" s="19" t="s">
        <v>76</v>
      </c>
      <c r="H34" s="19" t="s">
        <v>107</v>
      </c>
      <c r="I34" s="20" t="s">
        <v>108</v>
      </c>
      <c r="J34" s="17" t="s">
        <v>14</v>
      </c>
      <c r="K34" s="18" t="s">
        <v>109</v>
      </c>
      <c r="L34" s="21" t="s">
        <v>110</v>
      </c>
      <c r="M34" s="21" t="s">
        <v>34</v>
      </c>
      <c r="N34" s="18" t="s">
        <v>111</v>
      </c>
    </row>
    <row r="35" spans="1:14" x14ac:dyDescent="0.2">
      <c r="A35" s="18" t="s">
        <v>118</v>
      </c>
      <c r="B35" s="18" t="s">
        <v>42</v>
      </c>
      <c r="C35" s="20" t="s">
        <v>36</v>
      </c>
      <c r="D35" s="17" t="s">
        <v>106</v>
      </c>
      <c r="E35" s="23"/>
      <c r="F35" s="19" t="s">
        <v>66</v>
      </c>
      <c r="G35" s="19" t="s">
        <v>76</v>
      </c>
      <c r="H35" s="19" t="s">
        <v>107</v>
      </c>
      <c r="I35" s="20" t="s">
        <v>108</v>
      </c>
      <c r="J35" s="17" t="s">
        <v>14</v>
      </c>
      <c r="K35" s="18" t="s">
        <v>109</v>
      </c>
      <c r="L35" s="21" t="s">
        <v>110</v>
      </c>
      <c r="M35" s="21" t="s">
        <v>34</v>
      </c>
      <c r="N35" s="18" t="s">
        <v>38</v>
      </c>
    </row>
    <row r="36" spans="1:14" ht="22.5" x14ac:dyDescent="0.2">
      <c r="A36" s="18" t="s">
        <v>119</v>
      </c>
      <c r="B36" s="18" t="s">
        <v>42</v>
      </c>
      <c r="C36" s="20" t="s">
        <v>36</v>
      </c>
      <c r="D36" s="17" t="s">
        <v>106</v>
      </c>
      <c r="E36" s="23"/>
      <c r="F36" s="19" t="s">
        <v>66</v>
      </c>
      <c r="G36" s="19" t="s">
        <v>76</v>
      </c>
      <c r="H36" s="19" t="s">
        <v>107</v>
      </c>
      <c r="I36" s="20" t="s">
        <v>108</v>
      </c>
      <c r="J36" s="17" t="s">
        <v>14</v>
      </c>
      <c r="K36" s="18" t="s">
        <v>109</v>
      </c>
      <c r="L36" s="21" t="s">
        <v>110</v>
      </c>
      <c r="M36" s="21" t="s">
        <v>34</v>
      </c>
      <c r="N36" s="18" t="s">
        <v>111</v>
      </c>
    </row>
    <row r="37" spans="1:14" ht="22.5" x14ac:dyDescent="0.2">
      <c r="A37" s="18" t="s">
        <v>120</v>
      </c>
      <c r="B37" s="18" t="s">
        <v>42</v>
      </c>
      <c r="C37" s="20" t="s">
        <v>36</v>
      </c>
      <c r="D37" s="17" t="s">
        <v>106</v>
      </c>
      <c r="E37" s="23"/>
      <c r="F37" s="19" t="s">
        <v>66</v>
      </c>
      <c r="G37" s="19" t="s">
        <v>76</v>
      </c>
      <c r="H37" s="19" t="s">
        <v>107</v>
      </c>
      <c r="I37" s="20" t="s">
        <v>108</v>
      </c>
      <c r="J37" s="17" t="s">
        <v>14</v>
      </c>
      <c r="K37" s="18" t="s">
        <v>109</v>
      </c>
      <c r="L37" s="21" t="s">
        <v>110</v>
      </c>
      <c r="M37" s="21" t="s">
        <v>34</v>
      </c>
      <c r="N37" s="18" t="s">
        <v>111</v>
      </c>
    </row>
    <row r="38" spans="1:14" ht="22.5" x14ac:dyDescent="0.2">
      <c r="A38" s="18" t="s">
        <v>121</v>
      </c>
      <c r="B38" s="18" t="s">
        <v>42</v>
      </c>
      <c r="C38" s="20" t="s">
        <v>36</v>
      </c>
      <c r="D38" s="17" t="s">
        <v>106</v>
      </c>
      <c r="E38" s="23"/>
      <c r="F38" s="19" t="s">
        <v>66</v>
      </c>
      <c r="G38" s="19" t="s">
        <v>76</v>
      </c>
      <c r="H38" s="19" t="s">
        <v>107</v>
      </c>
      <c r="I38" s="20" t="s">
        <v>108</v>
      </c>
      <c r="J38" s="17" t="s">
        <v>14</v>
      </c>
      <c r="K38" s="18" t="s">
        <v>109</v>
      </c>
      <c r="L38" s="21" t="s">
        <v>110</v>
      </c>
      <c r="M38" s="21" t="s">
        <v>34</v>
      </c>
      <c r="N38" s="18" t="s">
        <v>111</v>
      </c>
    </row>
    <row r="39" spans="1:14" ht="22.5" x14ac:dyDescent="0.2">
      <c r="A39" s="18" t="s">
        <v>122</v>
      </c>
      <c r="B39" s="18" t="s">
        <v>42</v>
      </c>
      <c r="C39" s="20" t="s">
        <v>36</v>
      </c>
      <c r="D39" s="17" t="s">
        <v>106</v>
      </c>
      <c r="E39" s="23"/>
      <c r="F39" s="19" t="s">
        <v>66</v>
      </c>
      <c r="G39" s="19" t="s">
        <v>76</v>
      </c>
      <c r="H39" s="19" t="s">
        <v>107</v>
      </c>
      <c r="I39" s="20" t="s">
        <v>108</v>
      </c>
      <c r="J39" s="17" t="s">
        <v>14</v>
      </c>
      <c r="K39" s="18" t="s">
        <v>109</v>
      </c>
      <c r="L39" s="21" t="s">
        <v>110</v>
      </c>
      <c r="M39" s="21" t="s">
        <v>34</v>
      </c>
      <c r="N39" s="18" t="s">
        <v>111</v>
      </c>
    </row>
    <row r="40" spans="1:14" x14ac:dyDescent="0.2">
      <c r="A40" s="18" t="s">
        <v>123</v>
      </c>
      <c r="B40" s="18" t="s">
        <v>42</v>
      </c>
      <c r="C40" s="20" t="s">
        <v>36</v>
      </c>
      <c r="D40" s="17" t="s">
        <v>106</v>
      </c>
      <c r="E40" s="23"/>
      <c r="F40" s="19" t="s">
        <v>66</v>
      </c>
      <c r="G40" s="19" t="s">
        <v>76</v>
      </c>
      <c r="H40" s="19" t="s">
        <v>107</v>
      </c>
      <c r="I40" s="20" t="s">
        <v>108</v>
      </c>
      <c r="J40" s="17" t="s">
        <v>14</v>
      </c>
      <c r="K40" s="18" t="s">
        <v>109</v>
      </c>
      <c r="L40" s="21" t="s">
        <v>110</v>
      </c>
      <c r="M40" s="21" t="s">
        <v>34</v>
      </c>
      <c r="N40" s="18" t="s">
        <v>38</v>
      </c>
    </row>
    <row r="41" spans="1:14" x14ac:dyDescent="0.2">
      <c r="A41" s="18" t="s">
        <v>157</v>
      </c>
      <c r="B41" s="18" t="s">
        <v>23</v>
      </c>
      <c r="C41" s="20" t="s">
        <v>36</v>
      </c>
      <c r="D41" s="17" t="s">
        <v>17</v>
      </c>
      <c r="E41" s="22"/>
      <c r="F41" s="19" t="s">
        <v>102</v>
      </c>
      <c r="G41" s="19" t="s">
        <v>55</v>
      </c>
      <c r="H41" s="19" t="s">
        <v>95</v>
      </c>
      <c r="I41" s="20" t="s">
        <v>158</v>
      </c>
      <c r="J41" s="17" t="s">
        <v>31</v>
      </c>
      <c r="K41" s="18" t="s">
        <v>91</v>
      </c>
      <c r="L41" s="21" t="s">
        <v>92</v>
      </c>
      <c r="M41" s="21" t="s">
        <v>34</v>
      </c>
      <c r="N41" s="18" t="s">
        <v>65</v>
      </c>
    </row>
    <row r="42" spans="1:14" x14ac:dyDescent="0.2">
      <c r="A42" s="18" t="s">
        <v>159</v>
      </c>
      <c r="B42" s="18" t="s">
        <v>23</v>
      </c>
      <c r="C42" s="20" t="s">
        <v>36</v>
      </c>
      <c r="D42" s="17" t="s">
        <v>17</v>
      </c>
      <c r="E42" s="22"/>
      <c r="F42" s="19" t="s">
        <v>102</v>
      </c>
      <c r="G42" s="19" t="s">
        <v>55</v>
      </c>
      <c r="H42" s="19" t="s">
        <v>95</v>
      </c>
      <c r="I42" s="20" t="s">
        <v>160</v>
      </c>
      <c r="J42" s="17" t="s">
        <v>31</v>
      </c>
      <c r="K42" s="18" t="s">
        <v>91</v>
      </c>
      <c r="L42" s="21" t="s">
        <v>92</v>
      </c>
      <c r="M42" s="21" t="s">
        <v>34</v>
      </c>
      <c r="N42" s="18" t="s">
        <v>65</v>
      </c>
    </row>
    <row r="43" spans="1:14" x14ac:dyDescent="0.2">
      <c r="A43" s="18" t="s">
        <v>124</v>
      </c>
      <c r="B43" s="18" t="s">
        <v>23</v>
      </c>
      <c r="C43" s="20" t="s">
        <v>36</v>
      </c>
      <c r="D43" s="17" t="s">
        <v>17</v>
      </c>
      <c r="E43" s="23"/>
      <c r="F43" s="19" t="s">
        <v>59</v>
      </c>
      <c r="G43" s="19" t="s">
        <v>55</v>
      </c>
      <c r="H43" s="19" t="s">
        <v>95</v>
      </c>
      <c r="I43" s="20" t="s">
        <v>125</v>
      </c>
      <c r="J43" s="17" t="s">
        <v>31</v>
      </c>
      <c r="K43" s="18" t="s">
        <v>126</v>
      </c>
      <c r="L43" s="21" t="s">
        <v>127</v>
      </c>
      <c r="M43" s="21" t="s">
        <v>34</v>
      </c>
      <c r="N43" s="18" t="s">
        <v>65</v>
      </c>
    </row>
    <row r="44" spans="1:14" ht="22.5" x14ac:dyDescent="0.2">
      <c r="A44" s="18" t="s">
        <v>128</v>
      </c>
      <c r="B44" s="18" t="s">
        <v>23</v>
      </c>
      <c r="C44" s="20" t="s">
        <v>36</v>
      </c>
      <c r="D44" s="17" t="s">
        <v>17</v>
      </c>
      <c r="E44" s="22"/>
      <c r="F44" s="19" t="s">
        <v>59</v>
      </c>
      <c r="G44" s="19" t="s">
        <v>55</v>
      </c>
      <c r="H44" s="19" t="s">
        <v>95</v>
      </c>
      <c r="I44" s="18" t="s">
        <v>129</v>
      </c>
      <c r="J44" s="17" t="s">
        <v>31</v>
      </c>
      <c r="K44" s="18" t="s">
        <v>126</v>
      </c>
      <c r="L44" s="21" t="s">
        <v>127</v>
      </c>
      <c r="M44" s="21" t="s">
        <v>34</v>
      </c>
      <c r="N44" s="18" t="s">
        <v>65</v>
      </c>
    </row>
    <row r="45" spans="1:14" x14ac:dyDescent="0.2">
      <c r="A45" s="18" t="s">
        <v>130</v>
      </c>
      <c r="B45" s="18" t="s">
        <v>23</v>
      </c>
      <c r="C45" s="20" t="s">
        <v>36</v>
      </c>
      <c r="D45" s="17" t="s">
        <v>17</v>
      </c>
      <c r="E45" s="22"/>
      <c r="F45" s="19" t="s">
        <v>59</v>
      </c>
      <c r="G45" s="19" t="s">
        <v>55</v>
      </c>
      <c r="H45" s="19" t="s">
        <v>95</v>
      </c>
      <c r="I45" s="20" t="s">
        <v>131</v>
      </c>
      <c r="J45" s="17" t="s">
        <v>31</v>
      </c>
      <c r="K45" s="18" t="s">
        <v>126</v>
      </c>
      <c r="L45" s="21" t="s">
        <v>127</v>
      </c>
      <c r="M45" s="21" t="s">
        <v>34</v>
      </c>
      <c r="N45" s="18" t="s">
        <v>65</v>
      </c>
    </row>
    <row r="46" spans="1:14" x14ac:dyDescent="0.2">
      <c r="A46" s="18" t="s">
        <v>132</v>
      </c>
      <c r="B46" s="18" t="s">
        <v>23</v>
      </c>
      <c r="C46" s="20" t="s">
        <v>36</v>
      </c>
      <c r="D46" s="17" t="s">
        <v>17</v>
      </c>
      <c r="E46" s="22"/>
      <c r="F46" s="19" t="s">
        <v>59</v>
      </c>
      <c r="G46" s="19" t="s">
        <v>55</v>
      </c>
      <c r="H46" s="19" t="s">
        <v>95</v>
      </c>
      <c r="I46" s="20" t="s">
        <v>133</v>
      </c>
      <c r="J46" s="17" t="s">
        <v>31</v>
      </c>
      <c r="K46" s="18" t="s">
        <v>126</v>
      </c>
      <c r="L46" s="21" t="s">
        <v>127</v>
      </c>
      <c r="M46" s="21" t="s">
        <v>34</v>
      </c>
      <c r="N46" s="18" t="s">
        <v>65</v>
      </c>
    </row>
    <row r="47" spans="1:14" x14ac:dyDescent="0.2">
      <c r="A47" s="18" t="s">
        <v>134</v>
      </c>
      <c r="B47" s="18" t="s">
        <v>23</v>
      </c>
      <c r="C47" s="20" t="s">
        <v>36</v>
      </c>
      <c r="D47" s="17" t="s">
        <v>17</v>
      </c>
      <c r="E47" s="22"/>
      <c r="F47" s="19" t="s">
        <v>59</v>
      </c>
      <c r="G47" s="19" t="s">
        <v>55</v>
      </c>
      <c r="H47" s="19" t="s">
        <v>95</v>
      </c>
      <c r="I47" s="20" t="s">
        <v>135</v>
      </c>
      <c r="J47" s="17" t="s">
        <v>31</v>
      </c>
      <c r="K47" s="18" t="s">
        <v>126</v>
      </c>
      <c r="L47" s="21" t="s">
        <v>127</v>
      </c>
      <c r="M47" s="21" t="s">
        <v>34</v>
      </c>
      <c r="N47" s="18" t="s">
        <v>65</v>
      </c>
    </row>
    <row r="48" spans="1:14" ht="22.5" x14ac:dyDescent="0.2">
      <c r="A48" s="18" t="s">
        <v>88</v>
      </c>
      <c r="B48" s="18" t="s">
        <v>23</v>
      </c>
      <c r="C48" s="20" t="s">
        <v>36</v>
      </c>
      <c r="D48" s="17" t="s">
        <v>17</v>
      </c>
      <c r="E48" s="23">
        <v>5000000</v>
      </c>
      <c r="F48" s="19" t="s">
        <v>102</v>
      </c>
      <c r="G48" s="19" t="s">
        <v>55</v>
      </c>
      <c r="H48" s="19" t="s">
        <v>89</v>
      </c>
      <c r="I48" s="20" t="s">
        <v>37</v>
      </c>
      <c r="J48" s="17" t="s">
        <v>90</v>
      </c>
      <c r="K48" s="18" t="s">
        <v>91</v>
      </c>
      <c r="L48" s="21" t="s">
        <v>92</v>
      </c>
      <c r="M48" s="21" t="s">
        <v>34</v>
      </c>
      <c r="N48" s="18" t="s">
        <v>93</v>
      </c>
    </row>
    <row r="49" spans="1:14" x14ac:dyDescent="0.2">
      <c r="A49" s="18" t="s">
        <v>161</v>
      </c>
      <c r="B49" s="18" t="s">
        <v>23</v>
      </c>
      <c r="C49" s="20" t="s">
        <v>36</v>
      </c>
      <c r="D49" s="17" t="s">
        <v>17</v>
      </c>
      <c r="E49" s="23">
        <v>4500000</v>
      </c>
      <c r="F49" s="19" t="s">
        <v>59</v>
      </c>
      <c r="G49" s="19" t="s">
        <v>55</v>
      </c>
      <c r="H49" s="19" t="s">
        <v>95</v>
      </c>
      <c r="I49" s="20" t="s">
        <v>64</v>
      </c>
      <c r="J49" s="17" t="s">
        <v>14</v>
      </c>
      <c r="K49" s="18" t="s">
        <v>162</v>
      </c>
      <c r="L49" s="21" t="s">
        <v>163</v>
      </c>
      <c r="M49" s="21" t="s">
        <v>34</v>
      </c>
      <c r="N49" s="18" t="s">
        <v>65</v>
      </c>
    </row>
    <row r="50" spans="1:14" x14ac:dyDescent="0.2">
      <c r="A50" s="18" t="s">
        <v>164</v>
      </c>
      <c r="B50" s="18" t="s">
        <v>23</v>
      </c>
      <c r="C50" s="20" t="s">
        <v>36</v>
      </c>
      <c r="D50" s="17" t="s">
        <v>17</v>
      </c>
      <c r="E50" s="23">
        <v>4500000</v>
      </c>
      <c r="F50" s="19" t="s">
        <v>59</v>
      </c>
      <c r="G50" s="19" t="s">
        <v>55</v>
      </c>
      <c r="H50" s="19" t="s">
        <v>95</v>
      </c>
      <c r="I50" s="20" t="s">
        <v>64</v>
      </c>
      <c r="J50" s="17" t="s">
        <v>14</v>
      </c>
      <c r="K50" s="18" t="s">
        <v>162</v>
      </c>
      <c r="L50" s="21" t="s">
        <v>163</v>
      </c>
      <c r="M50" s="21" t="s">
        <v>34</v>
      </c>
      <c r="N50" s="18" t="s">
        <v>65</v>
      </c>
    </row>
    <row r="51" spans="1:14" x14ac:dyDescent="0.2">
      <c r="A51" s="18" t="s">
        <v>165</v>
      </c>
      <c r="B51" s="18" t="s">
        <v>23</v>
      </c>
      <c r="C51" s="20" t="s">
        <v>36</v>
      </c>
      <c r="D51" s="17" t="s">
        <v>17</v>
      </c>
      <c r="E51" s="22">
        <v>2000000</v>
      </c>
      <c r="F51" s="19" t="s">
        <v>102</v>
      </c>
      <c r="G51" s="19" t="s">
        <v>55</v>
      </c>
      <c r="H51" s="19" t="s">
        <v>95</v>
      </c>
      <c r="I51" s="20" t="s">
        <v>64</v>
      </c>
      <c r="J51" s="17" t="s">
        <v>14</v>
      </c>
      <c r="K51" s="18" t="s">
        <v>162</v>
      </c>
      <c r="L51" s="21" t="s">
        <v>163</v>
      </c>
      <c r="M51" s="21" t="s">
        <v>34</v>
      </c>
      <c r="N51" s="18" t="s">
        <v>65</v>
      </c>
    </row>
    <row r="52" spans="1:14" x14ac:dyDescent="0.2">
      <c r="A52" s="18" t="s">
        <v>166</v>
      </c>
      <c r="B52" s="18" t="s">
        <v>23</v>
      </c>
      <c r="C52" s="20" t="s">
        <v>36</v>
      </c>
      <c r="D52" s="17" t="s">
        <v>17</v>
      </c>
      <c r="E52" s="22"/>
      <c r="F52" s="19" t="s">
        <v>102</v>
      </c>
      <c r="G52" s="19" t="s">
        <v>55</v>
      </c>
      <c r="H52" s="19" t="s">
        <v>95</v>
      </c>
      <c r="I52" s="20" t="s">
        <v>64</v>
      </c>
      <c r="J52" s="17" t="s">
        <v>14</v>
      </c>
      <c r="K52" s="18" t="s">
        <v>162</v>
      </c>
      <c r="L52" s="21" t="s">
        <v>163</v>
      </c>
      <c r="M52" s="21" t="s">
        <v>34</v>
      </c>
      <c r="N52" s="18" t="s">
        <v>65</v>
      </c>
    </row>
    <row r="53" spans="1:14" x14ac:dyDescent="0.2">
      <c r="A53" s="18" t="s">
        <v>167</v>
      </c>
      <c r="B53" s="18" t="s">
        <v>23</v>
      </c>
      <c r="C53" s="20" t="s">
        <v>36</v>
      </c>
      <c r="D53" s="17" t="s">
        <v>17</v>
      </c>
      <c r="E53" s="22"/>
      <c r="F53" s="19" t="s">
        <v>102</v>
      </c>
      <c r="G53" s="19" t="s">
        <v>55</v>
      </c>
      <c r="H53" s="19" t="s">
        <v>95</v>
      </c>
      <c r="I53" s="20" t="s">
        <v>64</v>
      </c>
      <c r="J53" s="17" t="s">
        <v>14</v>
      </c>
      <c r="K53" s="18" t="s">
        <v>162</v>
      </c>
      <c r="L53" s="21" t="s">
        <v>163</v>
      </c>
      <c r="M53" s="21" t="s">
        <v>34</v>
      </c>
      <c r="N53" s="18" t="s">
        <v>65</v>
      </c>
    </row>
    <row r="54" spans="1:14" x14ac:dyDescent="0.2">
      <c r="A54" s="18" t="s">
        <v>168</v>
      </c>
      <c r="B54" s="18" t="s">
        <v>23</v>
      </c>
      <c r="C54" s="20" t="s">
        <v>36</v>
      </c>
      <c r="D54" s="17" t="s">
        <v>17</v>
      </c>
      <c r="E54" s="22"/>
      <c r="F54" s="19" t="s">
        <v>102</v>
      </c>
      <c r="G54" s="19" t="s">
        <v>55</v>
      </c>
      <c r="H54" s="19" t="s">
        <v>95</v>
      </c>
      <c r="I54" s="20" t="s">
        <v>64</v>
      </c>
      <c r="J54" s="17" t="s">
        <v>14</v>
      </c>
      <c r="K54" s="18" t="s">
        <v>162</v>
      </c>
      <c r="L54" s="21" t="s">
        <v>163</v>
      </c>
      <c r="M54" s="21" t="s">
        <v>34</v>
      </c>
      <c r="N54" s="18" t="s">
        <v>65</v>
      </c>
    </row>
    <row r="55" spans="1:14" x14ac:dyDescent="0.2">
      <c r="A55" s="18" t="s">
        <v>94</v>
      </c>
      <c r="B55" s="18" t="s">
        <v>23</v>
      </c>
      <c r="C55" s="20" t="s">
        <v>36</v>
      </c>
      <c r="D55" s="17" t="s">
        <v>17</v>
      </c>
      <c r="E55" s="23">
        <v>5000000</v>
      </c>
      <c r="F55" s="19" t="s">
        <v>59</v>
      </c>
      <c r="G55" s="19" t="s">
        <v>55</v>
      </c>
      <c r="H55" s="19" t="s">
        <v>95</v>
      </c>
      <c r="I55" s="20" t="s">
        <v>56</v>
      </c>
      <c r="J55" s="17" t="s">
        <v>14</v>
      </c>
      <c r="K55" s="18" t="s">
        <v>57</v>
      </c>
      <c r="L55" s="21" t="s">
        <v>58</v>
      </c>
      <c r="M55" s="18" t="s">
        <v>34</v>
      </c>
      <c r="N55" s="18" t="s">
        <v>65</v>
      </c>
    </row>
    <row r="56" spans="1:14" x14ac:dyDescent="0.2">
      <c r="A56" s="18" t="s">
        <v>96</v>
      </c>
      <c r="B56" s="18" t="s">
        <v>23</v>
      </c>
      <c r="C56" s="20" t="s">
        <v>36</v>
      </c>
      <c r="D56" s="17" t="s">
        <v>17</v>
      </c>
      <c r="E56" s="23">
        <v>5000000</v>
      </c>
      <c r="F56" s="19" t="s">
        <v>59</v>
      </c>
      <c r="G56" s="19" t="s">
        <v>55</v>
      </c>
      <c r="H56" s="19" t="s">
        <v>95</v>
      </c>
      <c r="I56" s="20" t="s">
        <v>56</v>
      </c>
      <c r="J56" s="17" t="s">
        <v>14</v>
      </c>
      <c r="K56" s="18" t="s">
        <v>57</v>
      </c>
      <c r="L56" s="21" t="s">
        <v>58</v>
      </c>
      <c r="M56" s="18" t="s">
        <v>34</v>
      </c>
      <c r="N56" s="18" t="s">
        <v>65</v>
      </c>
    </row>
    <row r="57" spans="1:14" x14ac:dyDescent="0.2">
      <c r="A57" s="18" t="s">
        <v>97</v>
      </c>
      <c r="B57" s="18" t="s">
        <v>23</v>
      </c>
      <c r="C57" s="20" t="s">
        <v>36</v>
      </c>
      <c r="D57" s="17" t="s">
        <v>17</v>
      </c>
      <c r="E57" s="23">
        <v>7000000</v>
      </c>
      <c r="F57" s="19" t="s">
        <v>59</v>
      </c>
      <c r="G57" s="19" t="s">
        <v>55</v>
      </c>
      <c r="H57" s="19" t="s">
        <v>95</v>
      </c>
      <c r="I57" s="20" t="s">
        <v>56</v>
      </c>
      <c r="J57" s="17" t="s">
        <v>14</v>
      </c>
      <c r="K57" s="18" t="s">
        <v>57</v>
      </c>
      <c r="L57" s="21" t="s">
        <v>58</v>
      </c>
      <c r="M57" s="18" t="s">
        <v>34</v>
      </c>
      <c r="N57" s="18" t="s">
        <v>65</v>
      </c>
    </row>
    <row r="58" spans="1:14" x14ac:dyDescent="0.2">
      <c r="A58" s="18" t="s">
        <v>98</v>
      </c>
      <c r="B58" s="18" t="s">
        <v>23</v>
      </c>
      <c r="C58" s="20" t="s">
        <v>36</v>
      </c>
      <c r="D58" s="17" t="s">
        <v>17</v>
      </c>
      <c r="E58" s="23">
        <v>7000000</v>
      </c>
      <c r="F58" s="19" t="s">
        <v>59</v>
      </c>
      <c r="G58" s="19" t="s">
        <v>55</v>
      </c>
      <c r="H58" s="19" t="s">
        <v>95</v>
      </c>
      <c r="I58" s="20" t="s">
        <v>56</v>
      </c>
      <c r="J58" s="17" t="s">
        <v>14</v>
      </c>
      <c r="K58" s="18" t="s">
        <v>57</v>
      </c>
      <c r="L58" s="21" t="s">
        <v>58</v>
      </c>
      <c r="M58" s="18" t="s">
        <v>34</v>
      </c>
      <c r="N58" s="18" t="s">
        <v>65</v>
      </c>
    </row>
    <row r="59" spans="1:14" x14ac:dyDescent="0.2">
      <c r="A59" s="18" t="s">
        <v>99</v>
      </c>
      <c r="B59" s="18" t="s">
        <v>23</v>
      </c>
      <c r="C59" s="20" t="s">
        <v>36</v>
      </c>
      <c r="D59" s="17" t="s">
        <v>17</v>
      </c>
      <c r="E59" s="23">
        <v>7000000</v>
      </c>
      <c r="F59" s="19" t="s">
        <v>59</v>
      </c>
      <c r="G59" s="19" t="s">
        <v>55</v>
      </c>
      <c r="H59" s="19" t="s">
        <v>95</v>
      </c>
      <c r="I59" s="20" t="s">
        <v>56</v>
      </c>
      <c r="J59" s="17" t="s">
        <v>14</v>
      </c>
      <c r="K59" s="18" t="s">
        <v>57</v>
      </c>
      <c r="L59" s="21" t="s">
        <v>58</v>
      </c>
      <c r="M59" s="18" t="s">
        <v>34</v>
      </c>
      <c r="N59" s="18" t="s">
        <v>65</v>
      </c>
    </row>
    <row r="60" spans="1:14" x14ac:dyDescent="0.2">
      <c r="A60" s="2" t="s">
        <v>6</v>
      </c>
      <c r="C60" s="2">
        <f>SUBTOTAL(103,Taulukko2[Väylä-muoto])</f>
        <v>53</v>
      </c>
      <c r="E60" s="2"/>
      <c r="M60" s="2"/>
      <c r="N60" s="2"/>
    </row>
  </sheetData>
  <phoneticPr fontId="5" type="noConversion"/>
  <dataValidations count="1">
    <dataValidation type="list" allowBlank="1" showInputMessage="1" showErrorMessage="1" error="Valitse luettelosta" prompt="Valitse luettelosta" sqref="M7:M59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2024-03-13T13:28:42Z</cp:lastPrinted>
  <dcterms:created xsi:type="dcterms:W3CDTF">2012-01-02T12:53:54Z</dcterms:created>
  <dcterms:modified xsi:type="dcterms:W3CDTF">2025-02-12T11:02:16Z</dcterms:modified>
</cp:coreProperties>
</file>