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13_ncr:1_{4B2EC2D9-7606-4CA2-938D-EE5D4D2813A0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<sst xmlns="http://schemas.openxmlformats.org/spreadsheetml/2006/main" count="318" uniqueCount="153">
  <si>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</si>
  <si>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</si>
  <si>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</si>
  <si>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</si>
  <si>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</si>
  <si>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</si>
  <si>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</si>
  <si>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</si>
  <si>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</si>
  <si>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</si>
  <si>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</si>
  <si>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</si>
  <si>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Tuote</t>
  </si>
  <si>
    <t>Puhelinnumero</t>
  </si>
  <si>
    <t>Varsinais-Suomen ELY</t>
  </si>
  <si>
    <t>Hankintayksikkö</t>
  </si>
  <si>
    <t>Väylä-muoto</t>
  </si>
  <si>
    <t>KU</t>
  </si>
  <si>
    <t>Urakka-muoto</t>
  </si>
  <si>
    <t>Kustannus-arvio (€ ilman alv:a)</t>
  </si>
  <si>
    <t>Väylävirasto ja ELY L-vastuualue</t>
  </si>
  <si>
    <t>Kunnossapidon hankintaohjelma (hoito ja käyttö &amp; korjaus)</t>
  </si>
  <si>
    <t>Väylävirasto</t>
  </si>
  <si>
    <t>Teiden korjaus, päällysteet</t>
  </si>
  <si>
    <t>Vesi</t>
  </si>
  <si>
    <t>Mestari-kisällimalli käytössä (Kyllä/Ei)</t>
  </si>
  <si>
    <t>Ratojen hoito</t>
  </si>
  <si>
    <t>Rata</t>
  </si>
  <si>
    <t>Itä-Suomi</t>
  </si>
  <si>
    <t>2024/03</t>
  </si>
  <si>
    <t>2023/12</t>
  </si>
  <si>
    <t>Keski-Suomen ELY</t>
  </si>
  <si>
    <t>YPI</t>
  </si>
  <si>
    <t>Tommi Kämppi</t>
  </si>
  <si>
    <t>Ei</t>
  </si>
  <si>
    <t>0295343883 </t>
  </si>
  <si>
    <t>Tie</t>
  </si>
  <si>
    <t>Keski-Suomi</t>
  </si>
  <si>
    <t>Perusurakka</t>
  </si>
  <si>
    <t>Vesiväylien ylläpito</t>
  </si>
  <si>
    <t>2024/04</t>
  </si>
  <si>
    <t>2024/01</t>
  </si>
  <si>
    <t>Teiden hoito, hoitourakat</t>
  </si>
  <si>
    <t>2024/10</t>
  </si>
  <si>
    <t>2024/12</t>
  </si>
  <si>
    <t>Länsi-Suomi</t>
  </si>
  <si>
    <t>Kyllä</t>
  </si>
  <si>
    <t>2024/02</t>
  </si>
  <si>
    <t>2024/05</t>
  </si>
  <si>
    <t>Itä-Suomi KPA7 rumpu-urakka 2024</t>
  </si>
  <si>
    <t>Pumpaamojen palvelusopimus 2024-2027 (Etelä-Pohjanmaan ELY)</t>
  </si>
  <si>
    <t>2027/05</t>
  </si>
  <si>
    <t>Etelä-Pohjanmaan ELYn alue</t>
  </si>
  <si>
    <t>Jorma Viljamaa</t>
  </si>
  <si>
    <t>0400701356</t>
  </si>
  <si>
    <t>Pumppaamoiden palvelusopimus 2025 - 2028 (2030) Varsinais-Suomi</t>
  </si>
  <si>
    <t>2028 (2030)05</t>
  </si>
  <si>
    <t xml:space="preserve">Varsinais-Suomi </t>
  </si>
  <si>
    <t>Kyösti Reinikka</t>
  </si>
  <si>
    <t>0295 023 071</t>
  </si>
  <si>
    <t>Keiteleen kanavan käyttö ja kunnossapito</t>
  </si>
  <si>
    <t>Kanavien käyttö ja kunnossapito</t>
  </si>
  <si>
    <t>vesi</t>
  </si>
  <si>
    <t>ku</t>
  </si>
  <si>
    <t>2029/12</t>
  </si>
  <si>
    <t>Aleksi Räsänen</t>
  </si>
  <si>
    <t>Vääksyn ja Kalkkisten kanavien käyttö ja kunnossapito</t>
  </si>
  <si>
    <t>Etelä-Suomi</t>
  </si>
  <si>
    <t>Tommi Rättö</t>
  </si>
  <si>
    <t>Heinäveden kanavien putoamissuojaukset</t>
  </si>
  <si>
    <t>Sami Rasa</t>
  </si>
  <si>
    <t>Tappiketjut Kaltimon, Kuurnan, Kalkkisten ja Kolun kanavien sulkuporteille</t>
  </si>
  <si>
    <t>Pumppaamoiden palvelusopimus 2024-2027(2029) Uusimaa</t>
  </si>
  <si>
    <t>2027(2029)/05</t>
  </si>
  <si>
    <t>Uusimaa</t>
  </si>
  <si>
    <t>Kaakkois-Suomen ELY</t>
  </si>
  <si>
    <t>Aleksi Kuitunen</t>
  </si>
  <si>
    <t>0295029028</t>
  </si>
  <si>
    <t>2025/05</t>
  </si>
  <si>
    <t>Tievalaistuksen palvelusopimus 2024-2027(2029), Häme</t>
  </si>
  <si>
    <t>Teiden hoito, tievalaistus</t>
  </si>
  <si>
    <t>Kanta-Häme ja Päijät-Häme</t>
  </si>
  <si>
    <t>Tievalaistuksen palvelusopimus 2024-2027(2029), Lappi</t>
  </si>
  <si>
    <t>Lappi</t>
  </si>
  <si>
    <t>Lapin ELY</t>
  </si>
  <si>
    <t>Maiju Kattainen</t>
  </si>
  <si>
    <t>0469231088</t>
  </si>
  <si>
    <t>Varsinais-Suomi, Satakunta</t>
  </si>
  <si>
    <t>Tero Ahokas</t>
  </si>
  <si>
    <t>0405038843</t>
  </si>
  <si>
    <t>2024/08</t>
  </si>
  <si>
    <t>2025/01</t>
  </si>
  <si>
    <t>2024/09</t>
  </si>
  <si>
    <t xml:space="preserve">Tie </t>
  </si>
  <si>
    <t xml:space="preserve">KU </t>
  </si>
  <si>
    <t>Pumppaamoiden palvelusopimus 2025-2028(2030) Pohjois-Savo</t>
  </si>
  <si>
    <t>Teiden hoito, pumppaamot</t>
  </si>
  <si>
    <t>2028(2030)/05</t>
  </si>
  <si>
    <t>Pohjois- ja Etelä-Savo, Pohjois-Karjala</t>
  </si>
  <si>
    <t>Kai Tamppinen</t>
  </si>
  <si>
    <t>0503963350</t>
  </si>
  <si>
    <t>Länsi-Suomen rataisännöinti 2024-2029</t>
  </si>
  <si>
    <t>Heikki Virtanen</t>
  </si>
  <si>
    <t>0295343926</t>
  </si>
  <si>
    <t>Vesiväylien hoito</t>
  </si>
  <si>
    <t>2030/09</t>
  </si>
  <si>
    <t>Tienpäällystysurakka DHJ PIR ELY ET6 2024</t>
  </si>
  <si>
    <t>2024/06</t>
  </si>
  <si>
    <t>Pirkanmaa</t>
  </si>
  <si>
    <t>Taneli Ylitalo</t>
  </si>
  <si>
    <t>+358 50 328 7556</t>
  </si>
  <si>
    <t>DHJ-Hankinta</t>
  </si>
  <si>
    <t>Tienpäällystysurakka DHJ VAR ELY ET3 2024</t>
  </si>
  <si>
    <t>2024/6</t>
  </si>
  <si>
    <t>2024/7</t>
  </si>
  <si>
    <t>Tienpäällystysurakka DHJ VAR ELY ET4 2024</t>
  </si>
  <si>
    <t>Telemaattistenjärjestelmien kunnossapito</t>
  </si>
  <si>
    <t>Koko Suomi</t>
  </si>
  <si>
    <t>Esa Herranen</t>
  </si>
  <si>
    <t>02953439897</t>
  </si>
  <si>
    <t>2025/10</t>
  </si>
  <si>
    <t>Hissien ja liukuportaiden
kunnossapitopalvelut rautatieasemilla</t>
  </si>
  <si>
    <t>Eero Liehu</t>
  </si>
  <si>
    <t>0295343894</t>
  </si>
  <si>
    <t>10.9.2024 julkaistu kutsu markkinakartoitukseen (VÄYLÄ/5822/02.01.02/2024)</t>
  </si>
  <si>
    <t>Tievalaistuksen palvelusopimus 2025 -2028 (2030), Pirkanmaa</t>
  </si>
  <si>
    <t>2025/5</t>
  </si>
  <si>
    <t>2030/5</t>
  </si>
  <si>
    <t>Varsinais-Suomi</t>
  </si>
  <si>
    <t>Salon asematunnelin sähköpääkeskuksen uusiminen</t>
  </si>
  <si>
    <t xml:space="preserve">KPA 3 - Päällysrakenne- ja turvalaitekunnossapito v. 2025 - 2030
</t>
  </si>
  <si>
    <t>2026/01</t>
  </si>
  <si>
    <t>2030/12</t>
  </si>
  <si>
    <t>Sami Viitanen</t>
  </si>
  <si>
    <t>Keiteleen alueen väylänhoito 2025–2030</t>
  </si>
  <si>
    <t>2025/02</t>
  </si>
  <si>
    <t>Heikki Paukkeri</t>
  </si>
  <si>
    <t>0295343410</t>
  </si>
  <si>
    <t>Kokkolan majakan peruskorjaus</t>
  </si>
  <si>
    <t>Vesiväylien korjaus</t>
  </si>
  <si>
    <t>2025/03</t>
  </si>
  <si>
    <t>2026/10</t>
  </si>
  <si>
    <t>Keski-Pohjanmaa</t>
  </si>
  <si>
    <t>Antti Pihlaja</t>
  </si>
  <si>
    <t>0295343064</t>
  </si>
  <si>
    <t>Ulkokrunnin tunnusmajakan peruskorjaus</t>
  </si>
  <si>
    <t>Pohjois-Pohjanmaa</t>
  </si>
  <si>
    <t>Bogskärin merimajakka</t>
  </si>
  <si>
    <t>Sektoriloisto Kupeli</t>
  </si>
  <si>
    <t>Apuloisto Gisslan</t>
  </si>
  <si>
    <t>2025/04</t>
  </si>
  <si>
    <t>Finngrund ylempi</t>
  </si>
  <si>
    <t>Brändökobben sektoriloisto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</si>
</sst>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_ ;\-#,##0\ "/>
  </numFmts>
  <fonts count="15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Border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65" fontId="5" fillId="0" borderId="1" xfId="4" applyNumberFormat="1" applyFont="1" applyBorder="1" applyAlignment="1" applyProtection="1">
      <alignment vertical="top" wrapText="1"/>
      <protection locked="0"/>
    </xf>
    <xf numFmtId="165" fontId="5" fillId="0" borderId="1" xfId="4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</cellXfs>
  <cellStyles count="6">
    <cellStyle name="Normaali" xfId="0" builtinId="0"/>
    <cellStyle name="Normaali 2" xfId="1" xr:uid="{00000000-0005-0000-0000-000001000000}"/>
    <cellStyle name="Normaali 3" xfId="2" xr:uid="{00000000-0005-0000-0000-000002000000}"/>
    <cellStyle name="Pilkku" xfId="4" builtinId="3"/>
    <cellStyle name="Pilkku 2" xfId="5" xr:uid="{00000000-0005-0000-0000-000004000000}"/>
    <cellStyle name="Prosenttia 2" xfId="3" xr:uid="{00000000-0005-0000-0000-000005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_ ;\-#,##0\ "/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35" totalsRowCount="1" headerRowDxfId="28">
  <autoFilter ref="A6:N34" xr:uid="{00000000-0009-0000-0100-000002000000}"/>
  <tableColumns count="14">
    <tableColumn id="13" xr3:uid="{00000000-0010-0000-0000-00000D000000}" name="Sopimuksen kohde" totalsRowLabel="Yhteensä" dataDxfId="27" totalsRowDxfId="13"/>
    <tableColumn id="1" xr3:uid="{00000000-0010-0000-0000-000001000000}" name="Tuote" dataDxfId="26" totalsRowDxfId="12"/>
    <tableColumn id="3" xr3:uid="{00000000-0010-0000-0000-000003000000}" name="Väylä-muoto" totalsRowFunction="count" dataDxfId="25" totalsRowDxfId="11"/>
    <tableColumn id="4" xr3:uid="{00000000-0010-0000-0000-000004000000}" name="Urakka-muoto" dataDxfId="24" totalsRowDxfId="10"/>
    <tableColumn id="5" xr3:uid="{00000000-0010-0000-0000-000005000000}" name="Kustannus-arvio (€ ilman alv:a)" dataDxfId="23" totalsRowDxfId="9" dataCellStyle="Pilkku"/>
    <tableColumn id="6" xr3:uid="{00000000-0010-0000-0000-000006000000}" name="Hankinta alkaa_x000a_(vvvv/kk)" dataDxfId="22" totalsRowDxfId="8"/>
    <tableColumn id="7" xr3:uid="{00000000-0010-0000-0000-000007000000}" name="Sopimus alkaa _x000a_(vvvv/kk)" dataDxfId="21" totalsRowDxfId="7"/>
    <tableColumn id="8" xr3:uid="{00000000-0010-0000-0000-000008000000}" name="Sopimus päättyy _x000a_(vvvv/kk)" dataDxfId="20" totalsRowDxfId="6"/>
    <tableColumn id="9" xr3:uid="{00000000-0010-0000-0000-000009000000}" name="Sijainti _x000a_(kunta tai_x000a_maakunta)" dataDxfId="19" totalsRowDxfId="5"/>
    <tableColumn id="10" xr3:uid="{00000000-0010-0000-0000-00000A000000}" name="Hankintayksikkö" dataDxfId="18" totalsRowDxfId="4"/>
    <tableColumn id="11" xr3:uid="{00000000-0010-0000-0000-00000B000000}" name="Yhteyshenkilö" dataDxfId="17" totalsRowDxfId="3"/>
    <tableColumn id="2" xr3:uid="{00000000-0010-0000-0000-000002000000}" name="Puhelinnumero" dataDxfId="16" totalsRowDxfId="2"/>
    <tableColumn id="14" xr3:uid="{00000000-0010-0000-0000-00000E000000}" name="Mestari-kisällimalli käytössä (Kyllä/Ei)" dataDxfId="15" totalsRowDxfId="1"/>
    <tableColumn id="12" xr3:uid="{00000000-0010-0000-0000-00000C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pane ySplit="6" topLeftCell="A7" activePane="bottomLeft" state="frozen"/>
      <selection pane="bottomLeft" activeCell="S22" sqref="S22"/>
    </sheetView>
  </sheetViews>
  <sheetFormatPr defaultRowHeight="14.25" x14ac:dyDescent="0.2"/>
  <cols>
    <col min="1" max="1" width="41.875" style="2" customWidth="1"/>
    <col min="2" max="2" width="19.875" style="2" customWidth="1"/>
    <col min="3" max="3" width="8" style="2" customWidth="1"/>
    <col min="4" max="4" width="8.25" style="2" customWidth="1"/>
    <col min="5" max="5" width="9.25" style="11" customWidth="1"/>
    <col min="6" max="6" width="11" style="2" customWidth="1"/>
    <col min="7" max="7" width="10.875" style="2" customWidth="1"/>
    <col min="8" max="8" width="9.5" style="2" customWidth="1"/>
    <col min="9" max="9" width="18.25" style="2" bestFit="1" customWidth="1"/>
    <col min="10" max="10" width="15" style="2" bestFit="1" customWidth="1"/>
    <col min="11" max="11" width="12.75" style="2" bestFit="1" customWidth="1"/>
    <col min="12" max="12" width="11.5" style="2" customWidth="1"/>
    <col min="13" max="13" width="10.125" customWidth="1"/>
  </cols>
  <sheetData>
    <row r="1" spans="1:14" ht="18" x14ac:dyDescent="0.25">
      <c r="A1" s="1" t="s">
        <v>20</v>
      </c>
      <c r="B1" s="1"/>
      <c r="C1" s="2" t="s">
        <v>2</v>
      </c>
    </row>
    <row r="2" spans="1:14" ht="18" x14ac:dyDescent="0.25">
      <c r="A2" s="1" t="s">
        <v>21</v>
      </c>
      <c r="B2" s="1"/>
      <c r="C2" s="2" t="s">
        <v>0</v>
      </c>
      <c r="D2" s="4">
        <v>45609</v>
      </c>
      <c r="J2" s="13"/>
    </row>
    <row r="3" spans="1:14" ht="18" x14ac:dyDescent="0.25">
      <c r="A3" s="1"/>
      <c r="B3" s="1"/>
      <c r="C3" s="5" t="s">
        <v>4</v>
      </c>
      <c r="E3" s="11" t="s">
        <v>5</v>
      </c>
      <c r="J3" s="14"/>
    </row>
    <row r="4" spans="1:14" ht="18" x14ac:dyDescent="0.25">
      <c r="A4" s="1"/>
      <c r="B4" s="1"/>
      <c r="C4" s="7"/>
      <c r="J4" s="14"/>
    </row>
    <row r="5" spans="1:14" x14ac:dyDescent="0.2">
      <c r="J5" s="14"/>
    </row>
    <row r="6" spans="1:14" ht="45" customHeight="1" x14ac:dyDescent="0.2">
      <c r="A6" s="6" t="s">
        <v>7</v>
      </c>
      <c r="B6" s="3" t="s">
        <v>12</v>
      </c>
      <c r="C6" s="12" t="s">
        <v>16</v>
      </c>
      <c r="D6" s="9" t="s">
        <v>18</v>
      </c>
      <c r="E6" s="9" t="s">
        <v>19</v>
      </c>
      <c r="F6" s="9" t="s">
        <v>11</v>
      </c>
      <c r="G6" s="9" t="s">
        <v>9</v>
      </c>
      <c r="H6" s="9" t="s">
        <v>10</v>
      </c>
      <c r="I6" s="3" t="s">
        <v>3</v>
      </c>
      <c r="J6" s="3" t="s">
        <v>15</v>
      </c>
      <c r="K6" s="3" t="s">
        <v>8</v>
      </c>
      <c r="L6" s="15" t="s">
        <v>13</v>
      </c>
      <c r="M6" s="16" t="s">
        <v>25</v>
      </c>
      <c r="N6" s="15" t="s">
        <v>1</v>
      </c>
    </row>
    <row r="7" spans="1:14" s="8" customFormat="1" x14ac:dyDescent="0.2">
      <c r="A7" s="18" t="s">
        <v>101</v>
      </c>
      <c r="B7" s="18" t="s">
        <v>26</v>
      </c>
      <c r="C7" s="20" t="s">
        <v>27</v>
      </c>
      <c r="D7" s="17" t="s">
        <v>17</v>
      </c>
      <c r="E7" s="22">
        <v>1000000</v>
      </c>
      <c r="F7" s="19" t="s">
        <v>29</v>
      </c>
      <c r="G7" s="19" t="s">
        <v>41</v>
      </c>
      <c r="H7" s="19" t="s">
        <v>64</v>
      </c>
      <c r="I7" s="17" t="s">
        <v>45</v>
      </c>
      <c r="J7" s="17" t="s">
        <v>22</v>
      </c>
      <c r="K7" s="18" t="s">
        <v>102</v>
      </c>
      <c r="L7" s="21" t="s">
        <v>103</v>
      </c>
      <c r="M7" s="21" t="s">
        <v>34</v>
      </c>
      <c r="N7" s="18"/>
    </row>
    <row r="8" spans="1:14" s="10" customFormat="1" x14ac:dyDescent="0.2">
      <c r="A8" s="18" t="s">
        <v>116</v>
      </c>
      <c r="B8" s="18" t="s">
        <v>26</v>
      </c>
      <c r="C8" s="20" t="s">
        <v>27</v>
      </c>
      <c r="D8" s="17" t="s">
        <v>17</v>
      </c>
      <c r="E8" s="22"/>
      <c r="F8" s="19" t="s">
        <v>107</v>
      </c>
      <c r="G8" s="19" t="s">
        <v>91</v>
      </c>
      <c r="H8" s="19"/>
      <c r="I8" s="17" t="s">
        <v>117</v>
      </c>
      <c r="J8" s="17" t="s">
        <v>22</v>
      </c>
      <c r="K8" s="18" t="s">
        <v>118</v>
      </c>
      <c r="L8" s="21" t="s">
        <v>119</v>
      </c>
      <c r="M8" s="21" t="s">
        <v>34</v>
      </c>
      <c r="N8" s="18"/>
    </row>
    <row r="9" spans="1:14" s="10" customFormat="1" x14ac:dyDescent="0.2">
      <c r="A9" s="18" t="s">
        <v>129</v>
      </c>
      <c r="B9" s="18" t="s">
        <v>26</v>
      </c>
      <c r="C9" s="17" t="s">
        <v>27</v>
      </c>
      <c r="D9" s="22" t="s">
        <v>17</v>
      </c>
      <c r="E9" s="17"/>
      <c r="F9" s="22" t="s">
        <v>43</v>
      </c>
      <c r="G9" s="19"/>
      <c r="H9" s="19"/>
      <c r="I9" s="17" t="s">
        <v>67</v>
      </c>
      <c r="J9" s="17" t="s">
        <v>22</v>
      </c>
      <c r="K9" s="18" t="s">
        <v>122</v>
      </c>
      <c r="L9" s="21" t="s">
        <v>123</v>
      </c>
      <c r="M9" s="21" t="s">
        <v>34</v>
      </c>
      <c r="N9" s="18"/>
    </row>
    <row r="10" spans="1:14" ht="90" x14ac:dyDescent="0.2">
      <c r="A10" s="18" t="s">
        <v>121</v>
      </c>
      <c r="B10" s="18" t="s">
        <v>26</v>
      </c>
      <c r="C10" s="20" t="s">
        <v>27</v>
      </c>
      <c r="D10" s="17" t="s">
        <v>17</v>
      </c>
      <c r="E10" s="22"/>
      <c r="F10" s="19" t="s">
        <v>44</v>
      </c>
      <c r="G10" s="19" t="s">
        <v>40</v>
      </c>
      <c r="H10" s="19"/>
      <c r="I10" s="17" t="s">
        <v>67</v>
      </c>
      <c r="J10" s="17" t="s">
        <v>22</v>
      </c>
      <c r="K10" s="18" t="s">
        <v>122</v>
      </c>
      <c r="L10" s="21" t="s">
        <v>123</v>
      </c>
      <c r="M10" s="21" t="s">
        <v>34</v>
      </c>
      <c r="N10" s="18" t="s">
        <v>124</v>
      </c>
    </row>
    <row r="11" spans="1:14" ht="22.5" x14ac:dyDescent="0.2">
      <c r="A11" s="18" t="s">
        <v>130</v>
      </c>
      <c r="B11" s="18" t="s">
        <v>26</v>
      </c>
      <c r="C11" s="17" t="s">
        <v>27</v>
      </c>
      <c r="D11" s="22" t="s">
        <v>17</v>
      </c>
      <c r="E11" s="17"/>
      <c r="F11" s="19" t="s">
        <v>91</v>
      </c>
      <c r="G11" s="17" t="s">
        <v>131</v>
      </c>
      <c r="H11" s="22" t="s">
        <v>132</v>
      </c>
      <c r="I11" s="17" t="s">
        <v>45</v>
      </c>
      <c r="J11" s="22" t="s">
        <v>22</v>
      </c>
      <c r="K11" s="17" t="s">
        <v>133</v>
      </c>
      <c r="L11" s="22"/>
      <c r="M11" s="17" t="s">
        <v>46</v>
      </c>
      <c r="N11" s="22"/>
    </row>
    <row r="12" spans="1:14" x14ac:dyDescent="0.2">
      <c r="A12" s="18" t="s">
        <v>49</v>
      </c>
      <c r="B12" s="18" t="s">
        <v>32</v>
      </c>
      <c r="C12" s="20" t="s">
        <v>27</v>
      </c>
      <c r="D12" s="17" t="s">
        <v>17</v>
      </c>
      <c r="E12" s="23">
        <v>1200000</v>
      </c>
      <c r="F12" s="19" t="s">
        <v>47</v>
      </c>
      <c r="G12" s="19" t="s">
        <v>40</v>
      </c>
      <c r="H12" s="19" t="s">
        <v>43</v>
      </c>
      <c r="I12" s="20" t="s">
        <v>28</v>
      </c>
      <c r="J12" s="17" t="s">
        <v>22</v>
      </c>
      <c r="K12" s="18" t="s">
        <v>33</v>
      </c>
      <c r="L12" s="21" t="s">
        <v>35</v>
      </c>
      <c r="M12" s="21" t="s">
        <v>46</v>
      </c>
      <c r="N12" s="18"/>
    </row>
    <row r="13" spans="1:14" ht="22.5" x14ac:dyDescent="0.2">
      <c r="A13" s="18" t="s">
        <v>60</v>
      </c>
      <c r="B13" s="18" t="s">
        <v>61</v>
      </c>
      <c r="C13" s="20" t="s">
        <v>62</v>
      </c>
      <c r="D13" s="17" t="s">
        <v>63</v>
      </c>
      <c r="E13" s="22">
        <v>900000</v>
      </c>
      <c r="F13" s="19" t="s">
        <v>90</v>
      </c>
      <c r="G13" s="19" t="s">
        <v>91</v>
      </c>
      <c r="H13" s="19" t="s">
        <v>64</v>
      </c>
      <c r="I13" s="17" t="s">
        <v>37</v>
      </c>
      <c r="J13" s="17" t="s">
        <v>22</v>
      </c>
      <c r="K13" s="18" t="s">
        <v>65</v>
      </c>
      <c r="L13" s="21"/>
      <c r="M13" s="21" t="s">
        <v>34</v>
      </c>
      <c r="N13" s="18"/>
    </row>
    <row r="14" spans="1:14" ht="22.5" x14ac:dyDescent="0.2">
      <c r="A14" s="18" t="s">
        <v>66</v>
      </c>
      <c r="B14" s="18" t="s">
        <v>61</v>
      </c>
      <c r="C14" s="20" t="s">
        <v>62</v>
      </c>
      <c r="D14" s="17" t="s">
        <v>17</v>
      </c>
      <c r="E14" s="22">
        <v>600000</v>
      </c>
      <c r="F14" s="19" t="s">
        <v>90</v>
      </c>
      <c r="G14" s="19" t="s">
        <v>91</v>
      </c>
      <c r="H14" s="19" t="s">
        <v>64</v>
      </c>
      <c r="I14" s="17" t="s">
        <v>67</v>
      </c>
      <c r="J14" s="17" t="s">
        <v>22</v>
      </c>
      <c r="K14" s="18" t="s">
        <v>68</v>
      </c>
      <c r="L14" s="21"/>
      <c r="M14" s="21" t="s">
        <v>34</v>
      </c>
      <c r="N14" s="18"/>
    </row>
    <row r="15" spans="1:14" x14ac:dyDescent="0.2">
      <c r="A15" s="18" t="s">
        <v>134</v>
      </c>
      <c r="B15" s="18" t="s">
        <v>104</v>
      </c>
      <c r="C15" s="20" t="s">
        <v>24</v>
      </c>
      <c r="D15" s="17" t="s">
        <v>17</v>
      </c>
      <c r="E15" s="22"/>
      <c r="F15" s="19" t="s">
        <v>43</v>
      </c>
      <c r="G15" s="19" t="s">
        <v>135</v>
      </c>
      <c r="H15" s="19" t="s">
        <v>105</v>
      </c>
      <c r="I15" s="17" t="s">
        <v>37</v>
      </c>
      <c r="J15" s="17" t="s">
        <v>22</v>
      </c>
      <c r="K15" s="18" t="s">
        <v>136</v>
      </c>
      <c r="L15" s="21" t="s">
        <v>137</v>
      </c>
      <c r="M15" s="21" t="s">
        <v>34</v>
      </c>
      <c r="N15" s="18"/>
    </row>
    <row r="16" spans="1:14" x14ac:dyDescent="0.2">
      <c r="A16" s="18" t="s">
        <v>138</v>
      </c>
      <c r="B16" s="18" t="s">
        <v>139</v>
      </c>
      <c r="C16" s="20" t="s">
        <v>24</v>
      </c>
      <c r="D16" s="17" t="s">
        <v>17</v>
      </c>
      <c r="E16" s="22">
        <v>1400000</v>
      </c>
      <c r="F16" s="19" t="s">
        <v>140</v>
      </c>
      <c r="G16" s="19" t="s">
        <v>78</v>
      </c>
      <c r="H16" s="19" t="s">
        <v>141</v>
      </c>
      <c r="I16" s="17" t="s">
        <v>142</v>
      </c>
      <c r="J16" s="17" t="s">
        <v>22</v>
      </c>
      <c r="K16" s="18" t="s">
        <v>143</v>
      </c>
      <c r="L16" s="21" t="s">
        <v>144</v>
      </c>
      <c r="M16" s="21"/>
      <c r="N16" s="18"/>
    </row>
    <row r="17" spans="1:14" x14ac:dyDescent="0.2">
      <c r="A17" s="18" t="s">
        <v>145</v>
      </c>
      <c r="B17" s="18" t="s">
        <v>139</v>
      </c>
      <c r="C17" s="20" t="s">
        <v>24</v>
      </c>
      <c r="D17" s="17" t="s">
        <v>17</v>
      </c>
      <c r="E17" s="22">
        <v>200000</v>
      </c>
      <c r="F17" s="19" t="s">
        <v>140</v>
      </c>
      <c r="G17" s="19" t="s">
        <v>78</v>
      </c>
      <c r="H17" s="19" t="s">
        <v>120</v>
      </c>
      <c r="I17" s="17" t="s">
        <v>146</v>
      </c>
      <c r="J17" s="17" t="s">
        <v>22</v>
      </c>
      <c r="K17" s="18" t="s">
        <v>143</v>
      </c>
      <c r="L17" s="21" t="s">
        <v>144</v>
      </c>
      <c r="M17" s="21"/>
      <c r="N17" s="18"/>
    </row>
    <row r="18" spans="1:14" x14ac:dyDescent="0.2">
      <c r="A18" s="18" t="s">
        <v>69</v>
      </c>
      <c r="B18" s="18" t="s">
        <v>39</v>
      </c>
      <c r="C18" s="20" t="s">
        <v>62</v>
      </c>
      <c r="D18" s="17" t="s">
        <v>17</v>
      </c>
      <c r="E18" s="22">
        <v>240000</v>
      </c>
      <c r="F18" s="19" t="s">
        <v>30</v>
      </c>
      <c r="G18" s="19" t="s">
        <v>47</v>
      </c>
      <c r="H18" s="19" t="s">
        <v>92</v>
      </c>
      <c r="I18" s="17" t="s">
        <v>28</v>
      </c>
      <c r="J18" s="17" t="s">
        <v>22</v>
      </c>
      <c r="K18" s="18" t="s">
        <v>70</v>
      </c>
      <c r="L18" s="21"/>
      <c r="M18" s="21" t="s">
        <v>34</v>
      </c>
      <c r="N18" s="18"/>
    </row>
    <row r="19" spans="1:14" ht="22.5" x14ac:dyDescent="0.2">
      <c r="A19" s="18" t="s">
        <v>71</v>
      </c>
      <c r="B19" s="18" t="s">
        <v>39</v>
      </c>
      <c r="C19" s="20" t="s">
        <v>62</v>
      </c>
      <c r="D19" s="17" t="s">
        <v>17</v>
      </c>
      <c r="E19" s="22">
        <v>400000</v>
      </c>
      <c r="F19" s="19" t="s">
        <v>30</v>
      </c>
      <c r="G19" s="19" t="s">
        <v>47</v>
      </c>
      <c r="H19" s="19" t="s">
        <v>44</v>
      </c>
      <c r="I19" s="17" t="s">
        <v>28</v>
      </c>
      <c r="J19" s="17" t="s">
        <v>22</v>
      </c>
      <c r="K19" s="18" t="s">
        <v>70</v>
      </c>
      <c r="L19" s="21"/>
      <c r="M19" s="21" t="s">
        <v>34</v>
      </c>
      <c r="N19" s="18"/>
    </row>
    <row r="20" spans="1:14" x14ac:dyDescent="0.2">
      <c r="A20" s="18" t="s">
        <v>147</v>
      </c>
      <c r="B20" s="18" t="s">
        <v>39</v>
      </c>
      <c r="C20" s="20" t="s">
        <v>62</v>
      </c>
      <c r="D20" s="17"/>
      <c r="E20" s="22">
        <v>1000000</v>
      </c>
      <c r="F20" s="19" t="s">
        <v>91</v>
      </c>
      <c r="G20" s="19"/>
      <c r="H20" s="19"/>
      <c r="I20" s="17"/>
      <c r="J20" s="17"/>
      <c r="K20" s="18"/>
      <c r="L20" s="21"/>
      <c r="M20" s="21"/>
      <c r="N20" s="18"/>
    </row>
    <row r="21" spans="1:14" x14ac:dyDescent="0.2">
      <c r="A21" s="18" t="s">
        <v>148</v>
      </c>
      <c r="B21" s="18" t="s">
        <v>39</v>
      </c>
      <c r="C21" s="20" t="s">
        <v>62</v>
      </c>
      <c r="D21" s="17" t="s">
        <v>17</v>
      </c>
      <c r="E21" s="22">
        <v>300000</v>
      </c>
      <c r="F21" s="19" t="s">
        <v>140</v>
      </c>
      <c r="G21" s="19"/>
      <c r="H21" s="19"/>
      <c r="I21" s="17"/>
      <c r="J21" s="17"/>
      <c r="K21" s="18"/>
      <c r="L21" s="21"/>
      <c r="M21" s="21"/>
      <c r="N21" s="18"/>
    </row>
    <row r="22" spans="1:14" x14ac:dyDescent="0.2">
      <c r="A22" s="18" t="s">
        <v>149</v>
      </c>
      <c r="B22" s="18" t="s">
        <v>39</v>
      </c>
      <c r="C22" s="20" t="s">
        <v>62</v>
      </c>
      <c r="D22" s="17" t="s">
        <v>17</v>
      </c>
      <c r="E22" s="22">
        <v>300000</v>
      </c>
      <c r="F22" s="19" t="s">
        <v>150</v>
      </c>
      <c r="G22" s="19"/>
      <c r="H22" s="19"/>
      <c r="I22" s="17"/>
      <c r="J22" s="17"/>
      <c r="K22" s="18"/>
      <c r="L22" s="21"/>
      <c r="M22" s="21"/>
      <c r="N22" s="18"/>
    </row>
    <row r="23" spans="1:14" x14ac:dyDescent="0.2">
      <c r="A23" s="18" t="s">
        <v>151</v>
      </c>
      <c r="B23" s="18" t="s">
        <v>39</v>
      </c>
      <c r="C23" s="20" t="s">
        <v>62</v>
      </c>
      <c r="D23" s="17" t="s">
        <v>17</v>
      </c>
      <c r="E23" s="22">
        <v>400000</v>
      </c>
      <c r="F23" s="19" t="s">
        <v>150</v>
      </c>
      <c r="G23" s="19"/>
      <c r="H23" s="19"/>
      <c r="I23" s="17"/>
      <c r="J23" s="17"/>
      <c r="K23" s="18"/>
      <c r="L23" s="21"/>
      <c r="M23" s="21"/>
      <c r="N23" s="18"/>
    </row>
    <row r="24" spans="1:14" x14ac:dyDescent="0.2">
      <c r="A24" s="18" t="s">
        <v>152</v>
      </c>
      <c r="B24" s="18" t="s">
        <v>39</v>
      </c>
      <c r="C24" s="20" t="s">
        <v>62</v>
      </c>
      <c r="D24" s="17" t="s">
        <v>17</v>
      </c>
      <c r="E24" s="22">
        <v>300000</v>
      </c>
      <c r="F24" s="19" t="s">
        <v>150</v>
      </c>
      <c r="G24" s="19"/>
      <c r="H24" s="19"/>
      <c r="I24" s="17"/>
      <c r="J24" s="17"/>
      <c r="K24" s="18"/>
      <c r="L24" s="21"/>
      <c r="M24" s="21"/>
      <c r="N24" s="18"/>
    </row>
    <row r="25" spans="1:14" ht="22.5" x14ac:dyDescent="0.2">
      <c r="A25" s="18" t="s">
        <v>72</v>
      </c>
      <c r="B25" s="18" t="s">
        <v>42</v>
      </c>
      <c r="C25" s="20" t="s">
        <v>36</v>
      </c>
      <c r="D25" s="17" t="s">
        <v>17</v>
      </c>
      <c r="E25" s="23">
        <v>750000</v>
      </c>
      <c r="F25" s="19" t="s">
        <v>30</v>
      </c>
      <c r="G25" s="19" t="s">
        <v>48</v>
      </c>
      <c r="H25" s="19" t="s">
        <v>73</v>
      </c>
      <c r="I25" s="20" t="s">
        <v>74</v>
      </c>
      <c r="J25" s="17" t="s">
        <v>75</v>
      </c>
      <c r="K25" s="18" t="s">
        <v>76</v>
      </c>
      <c r="L25" s="21" t="s">
        <v>77</v>
      </c>
      <c r="M25" s="21" t="s">
        <v>34</v>
      </c>
      <c r="N25" s="18" t="s">
        <v>38</v>
      </c>
    </row>
    <row r="26" spans="1:14" x14ac:dyDescent="0.2">
      <c r="A26" s="18" t="s">
        <v>50</v>
      </c>
      <c r="B26" s="18" t="s">
        <v>42</v>
      </c>
      <c r="C26" s="20" t="s">
        <v>36</v>
      </c>
      <c r="D26" s="17" t="s">
        <v>17</v>
      </c>
      <c r="E26" s="23">
        <v>200000</v>
      </c>
      <c r="F26" s="19" t="s">
        <v>30</v>
      </c>
      <c r="G26" s="19" t="s">
        <v>48</v>
      </c>
      <c r="H26" s="19" t="s">
        <v>51</v>
      </c>
      <c r="I26" s="20" t="s">
        <v>52</v>
      </c>
      <c r="J26" s="17" t="s">
        <v>14</v>
      </c>
      <c r="K26" s="18" t="s">
        <v>53</v>
      </c>
      <c r="L26" s="21" t="s">
        <v>54</v>
      </c>
      <c r="M26" s="21"/>
      <c r="N26" s="18" t="s">
        <v>38</v>
      </c>
    </row>
    <row r="27" spans="1:14" ht="22.5" x14ac:dyDescent="0.2">
      <c r="A27" s="18" t="s">
        <v>55</v>
      </c>
      <c r="B27" s="18" t="s">
        <v>42</v>
      </c>
      <c r="C27" s="20" t="s">
        <v>36</v>
      </c>
      <c r="D27" s="17" t="s">
        <v>17</v>
      </c>
      <c r="E27" s="23">
        <v>400000</v>
      </c>
      <c r="F27" s="19" t="s">
        <v>43</v>
      </c>
      <c r="G27" s="19" t="s">
        <v>78</v>
      </c>
      <c r="H27" s="19" t="s">
        <v>56</v>
      </c>
      <c r="I27" s="20" t="s">
        <v>57</v>
      </c>
      <c r="J27" s="17" t="s">
        <v>14</v>
      </c>
      <c r="K27" s="18" t="s">
        <v>58</v>
      </c>
      <c r="L27" s="21" t="s">
        <v>59</v>
      </c>
      <c r="M27" s="21" t="s">
        <v>34</v>
      </c>
      <c r="N27" s="18" t="s">
        <v>38</v>
      </c>
    </row>
    <row r="28" spans="1:14" ht="22.5" x14ac:dyDescent="0.2">
      <c r="A28" s="18" t="s">
        <v>95</v>
      </c>
      <c r="B28" s="18" t="s">
        <v>96</v>
      </c>
      <c r="C28" s="20" t="s">
        <v>93</v>
      </c>
      <c r="D28" s="17" t="s">
        <v>94</v>
      </c>
      <c r="E28" s="22">
        <v>350000</v>
      </c>
      <c r="F28" s="19" t="s">
        <v>43</v>
      </c>
      <c r="G28" s="19" t="s">
        <v>78</v>
      </c>
      <c r="H28" s="19" t="s">
        <v>97</v>
      </c>
      <c r="I28" s="17" t="s">
        <v>98</v>
      </c>
      <c r="J28" s="17" t="s">
        <v>31</v>
      </c>
      <c r="K28" s="18" t="s">
        <v>99</v>
      </c>
      <c r="L28" s="21" t="s">
        <v>100</v>
      </c>
      <c r="M28" s="21"/>
      <c r="N28" s="18"/>
    </row>
    <row r="29" spans="1:14" ht="22.5" x14ac:dyDescent="0.2">
      <c r="A29" s="18" t="s">
        <v>79</v>
      </c>
      <c r="B29" s="18" t="s">
        <v>80</v>
      </c>
      <c r="C29" s="20" t="s">
        <v>36</v>
      </c>
      <c r="D29" s="17" t="s">
        <v>17</v>
      </c>
      <c r="E29" s="23">
        <v>3000000</v>
      </c>
      <c r="F29" s="19" t="s">
        <v>30</v>
      </c>
      <c r="G29" s="19" t="s">
        <v>48</v>
      </c>
      <c r="H29" s="19" t="s">
        <v>73</v>
      </c>
      <c r="I29" s="20" t="s">
        <v>81</v>
      </c>
      <c r="J29" s="17" t="s">
        <v>75</v>
      </c>
      <c r="K29" s="18" t="s">
        <v>76</v>
      </c>
      <c r="L29" s="21" t="s">
        <v>77</v>
      </c>
      <c r="M29" s="21" t="s">
        <v>34</v>
      </c>
      <c r="N29" s="18" t="s">
        <v>38</v>
      </c>
    </row>
    <row r="30" spans="1:14" ht="22.5" x14ac:dyDescent="0.2">
      <c r="A30" s="18" t="s">
        <v>82</v>
      </c>
      <c r="B30" s="18" t="s">
        <v>80</v>
      </c>
      <c r="C30" s="20" t="s">
        <v>36</v>
      </c>
      <c r="D30" s="17" t="s">
        <v>17</v>
      </c>
      <c r="E30" s="23">
        <v>3500000</v>
      </c>
      <c r="F30" s="19" t="s">
        <v>30</v>
      </c>
      <c r="G30" s="19" t="s">
        <v>48</v>
      </c>
      <c r="H30" s="19" t="s">
        <v>73</v>
      </c>
      <c r="I30" s="20" t="s">
        <v>83</v>
      </c>
      <c r="J30" s="17" t="s">
        <v>84</v>
      </c>
      <c r="K30" s="18" t="s">
        <v>85</v>
      </c>
      <c r="L30" s="21" t="s">
        <v>86</v>
      </c>
      <c r="M30" s="21" t="s">
        <v>34</v>
      </c>
      <c r="N30" s="18" t="s">
        <v>38</v>
      </c>
    </row>
    <row r="31" spans="1:14" x14ac:dyDescent="0.2">
      <c r="A31" s="18" t="s">
        <v>125</v>
      </c>
      <c r="B31" s="18" t="s">
        <v>80</v>
      </c>
      <c r="C31" s="20" t="s">
        <v>36</v>
      </c>
      <c r="D31" s="17" t="s">
        <v>17</v>
      </c>
      <c r="E31" s="23">
        <v>4000000</v>
      </c>
      <c r="F31" s="19" t="s">
        <v>43</v>
      </c>
      <c r="G31" s="19" t="s">
        <v>126</v>
      </c>
      <c r="H31" s="19" t="s">
        <v>127</v>
      </c>
      <c r="I31" s="20" t="s">
        <v>108</v>
      </c>
      <c r="J31" s="17" t="s">
        <v>128</v>
      </c>
      <c r="K31" s="18" t="s">
        <v>58</v>
      </c>
      <c r="L31" s="21" t="s">
        <v>59</v>
      </c>
      <c r="M31" s="21" t="s">
        <v>34</v>
      </c>
      <c r="N31" s="18" t="s">
        <v>38</v>
      </c>
    </row>
    <row r="32" spans="1:14" ht="22.5" x14ac:dyDescent="0.2">
      <c r="A32" s="24" t="s">
        <v>106</v>
      </c>
      <c r="B32" s="18" t="s">
        <v>23</v>
      </c>
      <c r="C32" s="18" t="s">
        <v>93</v>
      </c>
      <c r="D32" s="18" t="s">
        <v>94</v>
      </c>
      <c r="E32" s="23">
        <v>5000000</v>
      </c>
      <c r="F32" s="18" t="s">
        <v>48</v>
      </c>
      <c r="G32" s="18" t="s">
        <v>107</v>
      </c>
      <c r="H32" s="18" t="s">
        <v>44</v>
      </c>
      <c r="I32" s="18" t="s">
        <v>108</v>
      </c>
      <c r="J32" s="18" t="s">
        <v>14</v>
      </c>
      <c r="K32" s="18" t="s">
        <v>109</v>
      </c>
      <c r="L32" s="24" t="s">
        <v>110</v>
      </c>
      <c r="M32" s="18" t="s">
        <v>34</v>
      </c>
      <c r="N32" s="18" t="s">
        <v>111</v>
      </c>
    </row>
    <row r="33" spans="1:14" x14ac:dyDescent="0.2">
      <c r="A33" s="18" t="s">
        <v>112</v>
      </c>
      <c r="B33" s="18" t="s">
        <v>23</v>
      </c>
      <c r="C33" s="20" t="s">
        <v>36</v>
      </c>
      <c r="D33" s="17" t="s">
        <v>17</v>
      </c>
      <c r="E33" s="22">
        <v>7000000</v>
      </c>
      <c r="F33" s="19" t="s">
        <v>113</v>
      </c>
      <c r="G33" s="19" t="s">
        <v>114</v>
      </c>
      <c r="H33" s="18" t="s">
        <v>44</v>
      </c>
      <c r="I33" s="20" t="s">
        <v>87</v>
      </c>
      <c r="J33" s="17" t="s">
        <v>14</v>
      </c>
      <c r="K33" s="18" t="s">
        <v>88</v>
      </c>
      <c r="L33" s="21" t="s">
        <v>89</v>
      </c>
      <c r="M33" s="21" t="s">
        <v>34</v>
      </c>
      <c r="N33" s="18" t="s">
        <v>111</v>
      </c>
    </row>
    <row r="34" spans="1:14" x14ac:dyDescent="0.2">
      <c r="A34" s="18" t="s">
        <v>115</v>
      </c>
      <c r="B34" s="18" t="s">
        <v>23</v>
      </c>
      <c r="C34" s="20" t="s">
        <v>36</v>
      </c>
      <c r="D34" s="17" t="s">
        <v>17</v>
      </c>
      <c r="E34" s="22">
        <v>7000000</v>
      </c>
      <c r="F34" s="19" t="s">
        <v>113</v>
      </c>
      <c r="G34" s="19" t="s">
        <v>114</v>
      </c>
      <c r="H34" s="18" t="s">
        <v>44</v>
      </c>
      <c r="I34" s="20" t="s">
        <v>87</v>
      </c>
      <c r="J34" s="17" t="s">
        <v>14</v>
      </c>
      <c r="K34" s="18" t="s">
        <v>88</v>
      </c>
      <c r="L34" s="25" t="s">
        <v>89</v>
      </c>
      <c r="M34" s="21" t="s">
        <v>34</v>
      </c>
      <c r="N34" s="18" t="s">
        <v>111</v>
      </c>
    </row>
    <row r="35" spans="1:14" x14ac:dyDescent="0.2">
      <c r="A35" s="2" t="s">
        <v>6</v>
      </c>
      <c r="C35" s="2">
        <f>SUBTOTAL(103,Taulukko2[Väylä-muoto])</f>
        <v>28</v>
      </c>
      <c r="E35" s="2"/>
      <c r="M35" s="2"/>
      <c r="N35" s="2"/>
    </row>
  </sheetData>
  <phoneticPr fontId="5" type="noConversion"/>
  <dataValidations count="1">
    <dataValidation type="list" allowBlank="1" showInputMessage="1" showErrorMessage="1" error="Valitse luettelosta" prompt="Valitse luettelosta" sqref="M7:M34" xr:uid="{D49ADAAA-5A44-44A5-A637-048251A660B9}">
      <formula1>"Kyllä,Ei"</formula1>
    </dataValidation>
  </dataValidations>
  <pageMargins left="0.25" right="0.25" top="0.75" bottom="0.75" header="0.3" footer="0.3"/>
  <pageSetup paperSize="9" scale="67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2024-03-13T13:28:42Z</cp:lastPrinted>
  <dcterms:created xsi:type="dcterms:W3CDTF">2012-01-02T12:53:54Z</dcterms:created>
  <dcterms:modified xsi:type="dcterms:W3CDTF">2024-11-13T07:18:39Z</dcterms:modified>
</cp:coreProperties>
</file>