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13_ncr:1_{60C1F015-1321-4E7C-8227-896F0276637C}" xr6:coauthVersionLast="47" xr6:coauthVersionMax="47" xr10:uidLastSave="{00000000-0000-0000-0000-000000000000}"/>
  <bookViews>
    <workbookView xWindow="43260" yWindow="3810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<sst xmlns="http://schemas.openxmlformats.org/spreadsheetml/2006/main" count="103" uniqueCount="78">
  <si>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</si>
  <si>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</si>
  <si>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</si>
  <si>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</si>
  <si>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</si>
  <si>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</si>
  <si>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</si>
  <si>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</si>
  <si>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</si>
  <si>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</si>
  <si>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</si>
  <si>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</si>
  <si>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</si>
  <si>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</si>
  <si>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</si>
  <si>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</si>
  <si>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</si>
  <si>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</si>
  <si>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</si>
  <si>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</si>
  <si>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?</t>
  </si>
  <si>
    <t xml:space="preserve"> &lt; 5.000.000</t>
  </si>
  <si>
    <t>2024/02</t>
  </si>
  <si>
    <t>2023/12</t>
  </si>
  <si>
    <t>Tekoäly -palvelukeskus</t>
  </si>
  <si>
    <t>Matti Pesu</t>
  </si>
  <si>
    <t>0405340455</t>
  </si>
  <si>
    <t>Hansel: Ohjelmistorobotiikka ja tekoäly 2019-2025</t>
  </si>
  <si>
    <t>Toni Kiri</t>
  </si>
  <si>
    <t>040 1972467</t>
  </si>
  <si>
    <t>Kuvatiedon palvelualusta</t>
  </si>
  <si>
    <t>3 000 000 - 5 000 000</t>
  </si>
  <si>
    <t>Markku Pitkänen</t>
  </si>
  <si>
    <t>0295343923</t>
  </si>
  <si>
    <t>Ratatietojärjestelmien kehittäminen</t>
  </si>
  <si>
    <t>konsultointipalvelut, sovelluskehitys</t>
  </si>
  <si>
    <t>Satu Kekäläinen</t>
  </si>
  <si>
    <t>0295343327</t>
  </si>
  <si>
    <t>2024/04</t>
  </si>
  <si>
    <t>Tietokatalogin operointi</t>
  </si>
  <si>
    <t>500.000-1 000.000</t>
  </si>
  <si>
    <t>2024/06</t>
  </si>
  <si>
    <t>VäyläRiski-sovelluksen kehittäminen ja ylläpito</t>
  </si>
  <si>
    <t>&lt;500000</t>
  </si>
  <si>
    <t>2028/06</t>
  </si>
  <si>
    <t>Samu Mutikainen</t>
  </si>
  <si>
    <t>0405123241</t>
  </si>
  <si>
    <t>Lisätietoja</t>
  </si>
  <si>
    <t>2028/04</t>
  </si>
  <si>
    <t>2030/08</t>
  </si>
  <si>
    <t>Hansel IT-konsultointi 2023-2028</t>
  </si>
  <si>
    <t>Markkinavuoropuhelu 24.5.2024. Tarjouspyynnössä useita osa-alueita.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</si>
  <si>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</si>
  <si>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</si>
  <si>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</si>
  <si>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</si>
  <si>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</si>
  <si>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</si>
  <si>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</si>
  <si>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</si>
  <si>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2024/11</t>
  </si>
  <si>
    <t>Ivan Guerra-Toivonen</t>
  </si>
  <si>
    <t>029 534 3295</t>
  </si>
  <si>
    <t>Hankinnan materiaalien työstö käynnissä</t>
  </si>
  <si>
    <t>2024/10</t>
  </si>
  <si>
    <t>19.000.000 - 22.000.000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</si>
  <si>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</si>
  <si>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</si>
  <si>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</si>
  <si>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</si>
  <si>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</si>
  <si>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</si>
  <si>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</si>
  <si>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</si>
  <si>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</si>
  <si>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</si>
  <si>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</si>
  <si>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Markkinavuoropuhelu loppuvuonna 2024. Hankinnan ja sopimuksen aikataulut alustavia ja tarkentuvat vielä.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</si>
</sst>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left" vertical="top" wrapText="1"/>
      <protection locked="0"/>
    </xf>
    <xf numFmtId="17" fontId="6" fillId="0" borderId="0" xfId="0" quotePrefix="1" applyNumberFormat="1" applyFont="1" applyAlignment="1" applyProtection="1">
      <alignment horizontal="left" vertical="top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5" totalsRowCount="1" headerRowDxfId="23" dataDxfId="11">
  <autoFilter ref="A5:K14" xr:uid="{00000000-0009-0000-0100-000002000000}"/>
  <tableColumns count="11">
    <tableColumn id="13" xr3:uid="{00000000-0010-0000-0000-00000D000000}" name="Hanke" totalsRowLabel="Yhteensä" dataDxfId="22" totalsRowDxfId="10"/>
    <tableColumn id="1" xr3:uid="{00000000-0010-0000-0000-000001000000}" name="Sopimuksen kohde" totalsRowFunction="count" dataDxfId="21" totalsRowDxfId="9"/>
    <tableColumn id="3" xr3:uid="{00000000-0010-0000-0000-000003000000}" name="Kustannus-_x000a_arvio, € _x000a_(ilman alv:a)" dataDxfId="20" totalsRowDxfId="8"/>
    <tableColumn id="4" xr3:uid="{00000000-0010-0000-0000-000004000000}" name="Hankinta alkaa_x000a_(vvvv/kk)" dataDxfId="19" totalsRowDxfId="7"/>
    <tableColumn id="5" xr3:uid="{00000000-0010-0000-0000-000005000000}" name="Sopimus alkaa _x000a_(vvvv/kk)" dataDxfId="18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H18" sqref="H18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45609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47</v>
      </c>
    </row>
    <row r="6" spans="1:11" ht="45" x14ac:dyDescent="0.2">
      <c r="A6" s="11" t="s">
        <v>58</v>
      </c>
      <c r="B6" s="11" t="s">
        <v>17</v>
      </c>
      <c r="C6" s="12" t="s">
        <v>59</v>
      </c>
      <c r="D6" s="13" t="s">
        <v>60</v>
      </c>
      <c r="E6" s="11"/>
      <c r="F6" s="11"/>
      <c r="G6" s="11" t="s">
        <v>50</v>
      </c>
      <c r="H6" s="11" t="s">
        <v>10</v>
      </c>
      <c r="I6" s="11" t="s">
        <v>61</v>
      </c>
      <c r="J6" s="14" t="s">
        <v>62</v>
      </c>
      <c r="K6" s="11" t="s">
        <v>63</v>
      </c>
    </row>
    <row r="7" spans="1:11" ht="22.5" x14ac:dyDescent="0.2">
      <c r="A7" s="11" t="s">
        <v>30</v>
      </c>
      <c r="B7" s="11" t="s">
        <v>19</v>
      </c>
      <c r="C7" s="12" t="s">
        <v>31</v>
      </c>
      <c r="D7" s="13" t="s">
        <v>23</v>
      </c>
      <c r="E7" s="11" t="s">
        <v>38</v>
      </c>
      <c r="F7" s="11" t="s">
        <v>48</v>
      </c>
      <c r="G7" s="11" t="s">
        <v>18</v>
      </c>
      <c r="H7" s="11" t="s">
        <v>10</v>
      </c>
      <c r="I7" s="11" t="s">
        <v>32</v>
      </c>
      <c r="J7" s="14" t="s">
        <v>33</v>
      </c>
      <c r="K7" s="11"/>
    </row>
    <row r="8" spans="1:11" ht="22.5" x14ac:dyDescent="0.2">
      <c r="A8" s="11" t="s">
        <v>39</v>
      </c>
      <c r="B8" s="11" t="s">
        <v>16</v>
      </c>
      <c r="C8" s="12" t="s">
        <v>40</v>
      </c>
      <c r="D8" s="13" t="s">
        <v>64</v>
      </c>
      <c r="E8" s="11"/>
      <c r="F8" s="11"/>
      <c r="G8" s="11" t="s">
        <v>20</v>
      </c>
      <c r="H8" s="11" t="s">
        <v>10</v>
      </c>
      <c r="I8" s="11" t="s">
        <v>25</v>
      </c>
      <c r="J8" s="14" t="s">
        <v>26</v>
      </c>
      <c r="K8" s="11"/>
    </row>
    <row r="9" spans="1:11" ht="33.75" x14ac:dyDescent="0.2">
      <c r="A9" s="11" t="s">
        <v>57</v>
      </c>
      <c r="B9" s="11" t="s">
        <v>16</v>
      </c>
      <c r="C9" s="12">
        <v>5000000</v>
      </c>
      <c r="D9" s="13" t="s">
        <v>64</v>
      </c>
      <c r="E9" s="11" t="s">
        <v>53</v>
      </c>
      <c r="F9" s="11" t="s">
        <v>54</v>
      </c>
      <c r="G9" s="11" t="s">
        <v>50</v>
      </c>
      <c r="H9" s="11" t="s">
        <v>10</v>
      </c>
      <c r="I9" s="11" t="s">
        <v>68</v>
      </c>
      <c r="J9" s="14" t="s">
        <v>69</v>
      </c>
      <c r="K9" s="11" t="s">
        <v>56</v>
      </c>
    </row>
    <row r="10" spans="1:11" ht="33.75" x14ac:dyDescent="0.2">
      <c r="A10" s="11" t="s">
        <v>52</v>
      </c>
      <c r="B10" s="11" t="s">
        <v>16</v>
      </c>
      <c r="C10" s="12">
        <v>3500000</v>
      </c>
      <c r="D10" s="13" t="s">
        <v>64</v>
      </c>
      <c r="E10" s="11" t="s">
        <v>53</v>
      </c>
      <c r="F10" s="11" t="s">
        <v>54</v>
      </c>
      <c r="G10" s="11" t="s">
        <v>50</v>
      </c>
      <c r="H10" s="11" t="s">
        <v>10</v>
      </c>
      <c r="I10" s="11" t="s">
        <v>55</v>
      </c>
      <c r="J10" s="14" t="s">
        <v>70</v>
      </c>
      <c r="K10" s="11" t="s">
        <v>56</v>
      </c>
    </row>
    <row r="11" spans="1:11" x14ac:dyDescent="0.2">
      <c r="A11" s="11" t="s">
        <v>42</v>
      </c>
      <c r="B11" s="11" t="s">
        <v>19</v>
      </c>
      <c r="C11" s="12" t="s">
        <v>43</v>
      </c>
      <c r="D11" s="13" t="s">
        <v>22</v>
      </c>
      <c r="E11" s="11" t="s">
        <v>41</v>
      </c>
      <c r="F11" s="11" t="s">
        <v>44</v>
      </c>
      <c r="G11" s="11" t="s">
        <v>18</v>
      </c>
      <c r="H11" s="11"/>
      <c r="I11" s="11" t="s">
        <v>45</v>
      </c>
      <c r="J11" s="14" t="s">
        <v>46</v>
      </c>
      <c r="K11" s="11"/>
    </row>
    <row r="12" spans="1:11" ht="67.5" x14ac:dyDescent="0.2">
      <c r="A12" s="11" t="s">
        <v>34</v>
      </c>
      <c r="B12" s="11" t="s">
        <v>35</v>
      </c>
      <c r="C12" s="12" t="s">
        <v>65</v>
      </c>
      <c r="D12" s="13" t="s">
        <v>66</v>
      </c>
      <c r="E12" s="11" t="s">
        <v>67</v>
      </c>
      <c r="F12" s="11" t="s">
        <v>49</v>
      </c>
      <c r="G12" s="11" t="s">
        <v>50</v>
      </c>
      <c r="H12" s="11" t="s">
        <v>10</v>
      </c>
      <c r="I12" s="11" t="s">
        <v>36</v>
      </c>
      <c r="J12" s="14" t="s">
        <v>37</v>
      </c>
      <c r="K12" s="11" t="s">
        <v>51</v>
      </c>
    </row>
    <row r="13" spans="1:11" ht="112.5" x14ac:dyDescent="0.2">
      <c r="A13" s="15" t="s">
        <v>71</v>
      </c>
      <c r="B13" s="15" t="s">
        <v>19</v>
      </c>
      <c r="C13" s="16" t="s">
        <v>72</v>
      </c>
      <c r="D13" s="17" t="s">
        <v>73</v>
      </c>
      <c r="E13" s="15" t="s">
        <v>74</v>
      </c>
      <c r="F13" s="15"/>
      <c r="G13" s="15" t="s">
        <v>18</v>
      </c>
      <c r="H13" s="15" t="s">
        <v>10</v>
      </c>
      <c r="I13" s="15" t="s">
        <v>75</v>
      </c>
      <c r="J13" s="15" t="s">
        <v>76</v>
      </c>
      <c r="K13" s="15" t="s">
        <v>77</v>
      </c>
    </row>
    <row r="14" spans="1:11" ht="33.75" x14ac:dyDescent="0.2">
      <c r="A14" s="11" t="s">
        <v>24</v>
      </c>
      <c r="B14" s="11" t="s">
        <v>16</v>
      </c>
      <c r="C14" s="12" t="s">
        <v>21</v>
      </c>
      <c r="D14" s="13" t="s">
        <v>23</v>
      </c>
      <c r="E14" s="11" t="s">
        <v>22</v>
      </c>
      <c r="F14" s="11"/>
      <c r="G14" s="11" t="s">
        <v>27</v>
      </c>
      <c r="H14" s="11" t="s">
        <v>10</v>
      </c>
      <c r="I14" s="11" t="s">
        <v>28</v>
      </c>
      <c r="J14" s="14" t="s">
        <v>29</v>
      </c>
      <c r="K14" s="11"/>
    </row>
    <row r="15" spans="1:11" x14ac:dyDescent="0.2">
      <c r="A15" s="2" t="s">
        <v>3</v>
      </c>
      <c r="B15" s="2">
        <f>SUBTOTAL(103,Taulukko2[Sopimuksen kohde])</f>
        <v>9</v>
      </c>
      <c r="E15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2024-11-13T07:32:19Z</dcterms:modified>
</cp:coreProperties>
</file>