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2\Julkaisu\"/>
    </mc:Choice>
  </mc:AlternateContent>
  <xr:revisionPtr revIDLastSave="0" documentId="13_ncr:1_{20F6E2D6-C377-46B9-8C60-3F4BFE24F13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<sst xmlns="http://schemas.openxmlformats.org/spreadsheetml/2006/main" count="116" uniqueCount="86">
  <si>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</si>
  <si>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</si>
  <si>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</si>
  <si>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</si>
  <si>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</si>
  <si>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</si>
  <si>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</si>
  <si>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</si>
  <si>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</si>
  <si>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</si>
  <si>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</si>
  <si>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</si>
  <si>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</si>
  <si>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</si>
  <si>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</si>
  <si>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</si>
  <si>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</si>
  <si>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</si>
  <si>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</si>
  <si>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</si>
  <si>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 xml:space="preserve"> &lt; 5.000.000</t>
  </si>
  <si>
    <t>2024/02</t>
  </si>
  <si>
    <t>2023/12</t>
  </si>
  <si>
    <t>Tekoäly -palvelukeskus</t>
  </si>
  <si>
    <t>Matti Pesu</t>
  </si>
  <si>
    <t>0405340455</t>
  </si>
  <si>
    <t>Hansel: Ohjelmistorobotiikka ja tekoäly 2019-2025</t>
  </si>
  <si>
    <t>Toni Kiri</t>
  </si>
  <si>
    <t>040 1972467</t>
  </si>
  <si>
    <t>Kuvatiedon palvelualusta</t>
  </si>
  <si>
    <t>3 000 000 - 5 000 000</t>
  </si>
  <si>
    <t>Markku Pitkänen</t>
  </si>
  <si>
    <t>0295343923</t>
  </si>
  <si>
    <t>Ratatietojärjestelmien kehittäminen</t>
  </si>
  <si>
    <t>konsultointipalvelut, sovelluskehitys</t>
  </si>
  <si>
    <t>Satu Kekäläinen</t>
  </si>
  <si>
    <t>0295343327</t>
  </si>
  <si>
    <t>2024/04</t>
  </si>
  <si>
    <t>Tietokatalogin operointi</t>
  </si>
  <si>
    <t>2024/06</t>
  </si>
  <si>
    <t>VäyläRiski-sovelluksen kehittäminen ja ylläpito</t>
  </si>
  <si>
    <t>&lt;500000</t>
  </si>
  <si>
    <t>2028/06</t>
  </si>
  <si>
    <t>Samu Mutikainen</t>
  </si>
  <si>
    <t>0405123241</t>
  </si>
  <si>
    <t>Lisätietoja</t>
  </si>
  <si>
    <t>2028/04</t>
  </si>
  <si>
    <t>Hansel IT-konsultointi 2023-2028</t>
  </si>
  <si>
    <t>Markkinavuoropuhelu 24.5.2024. Tarjouspyynnössä useita osa-alueita.</t>
  </si>
  <si>
    <t>Ratatietojärjestelmien ylläpito</t>
  </si>
  <si>
    <t>2025/08</t>
  </si>
  <si>
    <t>2030/07</t>
  </si>
  <si>
    <t>Reijo Prokkola</t>
  </si>
  <si>
    <t>Markkinavuoropuhelu syksyllä 2024</t>
  </si>
  <si>
    <t>Tiestötietojärjestelmien ylläpito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</si>
  <si>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</si>
  <si>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</si>
  <si>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</si>
  <si>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</si>
  <si>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</si>
  <si>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</si>
  <si>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</si>
  <si>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2025/04-2025/09</t>
  </si>
  <si>
    <t>Mikko Kaskenpää</t>
  </si>
  <si>
    <t>0295343530</t>
  </si>
  <si>
    <t>0295343590</t>
  </si>
  <si>
    <t>Radan teknisten toteumapiirustusten hallinta</t>
  </si>
  <si>
    <t>&gt; 1.000.000</t>
  </si>
  <si>
    <t>2025/10</t>
  </si>
  <si>
    <t>2026/06</t>
  </si>
  <si>
    <t>Titta Lehtola</t>
  </si>
  <si>
    <t>0295 34 3282</t>
  </si>
  <si>
    <t>Markkinavuoropuhelu loppuvuonna 2024. Hankinnan ja sopimuksen aikataulut alustavia ja tarkentuvat vielä.</t>
  </si>
  <si>
    <t>2025/01</t>
  </si>
  <si>
    <t>2030/02</t>
  </si>
  <si>
    <t>Liikenneinfrastruktuurin sanasto, vaihe II</t>
  </si>
  <si>
    <t>30 000-40 000</t>
  </si>
  <si>
    <t>2025/11</t>
  </si>
  <si>
    <t>2025/12</t>
  </si>
  <si>
    <t>Rajoitettu menettely</t>
  </si>
  <si>
    <t>Väylävirasto ja ympäristöministeriö</t>
  </si>
  <si>
    <t>Outi Maisalmi</t>
  </si>
  <si>
    <t>029 534 3165</t>
  </si>
  <si>
    <t>Yhteishankinta ympäristöministeriön kanssa</t>
  </si>
  <si>
    <t>&gt; 11.000.000</t>
  </si>
  <si>
    <t>2029/08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</si>
</sst>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17" fontId="9" fillId="0" borderId="0" xfId="0" quotePrefix="1" applyNumberFormat="1" applyFont="1" applyAlignment="1" applyProtection="1">
      <alignment wrapText="1"/>
      <protection locked="0"/>
    </xf>
    <xf numFmtId="49" fontId="9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6" totalsRowCount="1" headerRowDxfId="23" dataDxfId="11">
  <autoFilter ref="A5:K15" xr:uid="{00000000-0009-0000-0100-000002000000}"/>
  <tableColumns count="11">
    <tableColumn id="13" xr3:uid="{00000000-0010-0000-0000-00000D000000}" name="Hanke" totalsRowLabel="Yhteensä" dataDxfId="22" totalsRowDxfId="10"/>
    <tableColumn id="1" xr3:uid="{00000000-0010-0000-0000-000001000000}" name="Sopimuksen kohde" totalsRowFunction="count" dataDxfId="21" totalsRowDxfId="9"/>
    <tableColumn id="3" xr3:uid="{00000000-0010-0000-0000-000003000000}" name="Kustannus-_x000a_arvio, € _x000a_(ilman alv:a)" dataDxfId="20" totalsRowDxfId="8"/>
    <tableColumn id="4" xr3:uid="{00000000-0010-0000-0000-000004000000}" name="Hankinta alkaa_x000a_(vvvv/kk)" dataDxfId="19" totalsRowDxfId="7"/>
    <tableColumn id="5" xr3:uid="{00000000-0010-0000-0000-000005000000}" name="Sopimus alkaa _x000a_(vvvv/kk)" dataDxfId="18" totalsRowDxfId="6"/>
    <tableColumn id="6" xr3:uid="{00000000-0010-0000-0000-000006000000}" name="Sopimus päättyy _x000a_(vvvv/kk)" dataDxfId="17" totalsRowDxfId="5"/>
    <tableColumn id="7" xr3:uid="{00000000-0010-0000-0000-000007000000}" name="Hankintatapa/_x000a_menettely" dataDxfId="16" totalsRowDxfId="4"/>
    <tableColumn id="8" xr3:uid="{00000000-0010-0000-0000-000008000000}" name="Hankintayksikkö" dataDxfId="15" totalsRowDxfId="3"/>
    <tableColumn id="9" xr3:uid="{00000000-0010-0000-0000-000009000000}" name="Yhteyshenkilö" dataDxfId="14" totalsRowDxfId="2"/>
    <tableColumn id="10" xr3:uid="{00000000-0010-0000-0000-00000A000000}" name="Puhelinnro" dataDxfId="13" totalsRowDxfId="1"/>
    <tableColumn id="2" xr3:uid="{512FF3AA-6EFD-41C0-B022-8C72AC879B8F}" name="Lisätietoja" dataDxfId="12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H27" sqref="H27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45637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45</v>
      </c>
    </row>
    <row r="6" spans="1:11" ht="45" x14ac:dyDescent="0.2">
      <c r="A6" s="11" t="s">
        <v>55</v>
      </c>
      <c r="B6" s="11" t="s">
        <v>17</v>
      </c>
      <c r="C6" s="12" t="s">
        <v>56</v>
      </c>
      <c r="D6" s="13" t="s">
        <v>73</v>
      </c>
      <c r="E6" s="11"/>
      <c r="F6" s="11"/>
      <c r="G6" s="11" t="s">
        <v>47</v>
      </c>
      <c r="H6" s="11" t="s">
        <v>10</v>
      </c>
      <c r="I6" s="11" t="s">
        <v>57</v>
      </c>
      <c r="J6" s="14" t="s">
        <v>58</v>
      </c>
      <c r="K6" s="11" t="s">
        <v>59</v>
      </c>
    </row>
    <row r="7" spans="1:11" ht="22.5" x14ac:dyDescent="0.2">
      <c r="A7" s="11" t="s">
        <v>29</v>
      </c>
      <c r="B7" s="11" t="s">
        <v>19</v>
      </c>
      <c r="C7" s="12" t="s">
        <v>30</v>
      </c>
      <c r="D7" s="13" t="s">
        <v>22</v>
      </c>
      <c r="E7" s="11" t="s">
        <v>37</v>
      </c>
      <c r="F7" s="11" t="s">
        <v>46</v>
      </c>
      <c r="G7" s="11" t="s">
        <v>18</v>
      </c>
      <c r="H7" s="11" t="s">
        <v>10</v>
      </c>
      <c r="I7" s="11" t="s">
        <v>31</v>
      </c>
      <c r="J7" s="14" t="s">
        <v>32</v>
      </c>
      <c r="K7" s="11"/>
    </row>
    <row r="8" spans="1:11" x14ac:dyDescent="0.2">
      <c r="A8" s="11" t="s">
        <v>38</v>
      </c>
      <c r="B8" s="11" t="s">
        <v>16</v>
      </c>
      <c r="C8" s="12" t="s">
        <v>20</v>
      </c>
      <c r="D8" s="13" t="s">
        <v>60</v>
      </c>
      <c r="E8" s="11" t="s">
        <v>61</v>
      </c>
      <c r="F8" s="11" t="s">
        <v>74</v>
      </c>
      <c r="G8" s="11" t="s">
        <v>18</v>
      </c>
      <c r="H8" s="11" t="s">
        <v>10</v>
      </c>
      <c r="I8" s="11" t="s">
        <v>24</v>
      </c>
      <c r="J8" s="14" t="s">
        <v>25</v>
      </c>
      <c r="K8" s="11"/>
    </row>
    <row r="9" spans="1:11" ht="33.75" x14ac:dyDescent="0.2">
      <c r="A9" s="11" t="s">
        <v>54</v>
      </c>
      <c r="B9" s="11" t="s">
        <v>16</v>
      </c>
      <c r="C9" s="12">
        <v>5000000</v>
      </c>
      <c r="D9" s="13" t="s">
        <v>60</v>
      </c>
      <c r="E9" s="11" t="s">
        <v>50</v>
      </c>
      <c r="F9" s="11" t="s">
        <v>51</v>
      </c>
      <c r="G9" s="11" t="s">
        <v>47</v>
      </c>
      <c r="H9" s="11" t="s">
        <v>10</v>
      </c>
      <c r="I9" s="11" t="s">
        <v>63</v>
      </c>
      <c r="J9" s="14" t="s">
        <v>64</v>
      </c>
      <c r="K9" s="11" t="s">
        <v>53</v>
      </c>
    </row>
    <row r="10" spans="1:11" ht="33.75" x14ac:dyDescent="0.2">
      <c r="A10" s="15" t="s">
        <v>75</v>
      </c>
      <c r="B10" s="15" t="s">
        <v>17</v>
      </c>
      <c r="C10" s="16" t="s">
        <v>76</v>
      </c>
      <c r="D10" s="17" t="s">
        <v>77</v>
      </c>
      <c r="E10" s="15" t="s">
        <v>73</v>
      </c>
      <c r="F10" s="15" t="s">
        <v>78</v>
      </c>
      <c r="G10" s="15" t="s">
        <v>79</v>
      </c>
      <c r="H10" s="15" t="s">
        <v>80</v>
      </c>
      <c r="I10" s="15" t="s">
        <v>81</v>
      </c>
      <c r="J10" s="18" t="s">
        <v>82</v>
      </c>
      <c r="K10" s="15" t="s">
        <v>83</v>
      </c>
    </row>
    <row r="11" spans="1:11" ht="33.75" x14ac:dyDescent="0.2">
      <c r="A11" s="11" t="s">
        <v>49</v>
      </c>
      <c r="B11" s="11" t="s">
        <v>16</v>
      </c>
      <c r="C11" s="12">
        <v>3500000</v>
      </c>
      <c r="D11" s="13" t="s">
        <v>60</v>
      </c>
      <c r="E11" s="11" t="s">
        <v>50</v>
      </c>
      <c r="F11" s="11" t="s">
        <v>51</v>
      </c>
      <c r="G11" s="11" t="s">
        <v>47</v>
      </c>
      <c r="H11" s="11" t="s">
        <v>10</v>
      </c>
      <c r="I11" s="11" t="s">
        <v>52</v>
      </c>
      <c r="J11" s="14" t="s">
        <v>65</v>
      </c>
      <c r="K11" s="11" t="s">
        <v>53</v>
      </c>
    </row>
    <row r="12" spans="1:11" x14ac:dyDescent="0.2">
      <c r="A12" s="11" t="s">
        <v>40</v>
      </c>
      <c r="B12" s="11" t="s">
        <v>19</v>
      </c>
      <c r="C12" s="12" t="s">
        <v>41</v>
      </c>
      <c r="D12" s="13" t="s">
        <v>21</v>
      </c>
      <c r="E12" s="11" t="s">
        <v>39</v>
      </c>
      <c r="F12" s="11" t="s">
        <v>42</v>
      </c>
      <c r="G12" s="11" t="s">
        <v>18</v>
      </c>
      <c r="H12" s="11"/>
      <c r="I12" s="11" t="s">
        <v>43</v>
      </c>
      <c r="J12" s="14" t="s">
        <v>44</v>
      </c>
      <c r="K12" s="11"/>
    </row>
    <row r="13" spans="1:11" ht="67.5" x14ac:dyDescent="0.2">
      <c r="A13" s="11" t="s">
        <v>33</v>
      </c>
      <c r="B13" s="11" t="s">
        <v>34</v>
      </c>
      <c r="C13" s="12" t="s">
        <v>84</v>
      </c>
      <c r="D13" s="13" t="s">
        <v>61</v>
      </c>
      <c r="E13" s="11" t="s">
        <v>62</v>
      </c>
      <c r="F13" s="11" t="s">
        <v>85</v>
      </c>
      <c r="G13" s="11" t="s">
        <v>47</v>
      </c>
      <c r="H13" s="11" t="s">
        <v>10</v>
      </c>
      <c r="I13" s="11" t="s">
        <v>35</v>
      </c>
      <c r="J13" s="14" t="s">
        <v>36</v>
      </c>
      <c r="K13" s="11" t="s">
        <v>48</v>
      </c>
    </row>
    <row r="14" spans="1:11" ht="112.5" x14ac:dyDescent="0.2">
      <c r="A14" s="19" t="s">
        <v>66</v>
      </c>
      <c r="B14" s="19" t="s">
        <v>19</v>
      </c>
      <c r="C14" s="20" t="s">
        <v>67</v>
      </c>
      <c r="D14" s="21" t="s">
        <v>68</v>
      </c>
      <c r="E14" s="19" t="s">
        <v>69</v>
      </c>
      <c r="F14" s="19"/>
      <c r="G14" s="19" t="s">
        <v>18</v>
      </c>
      <c r="H14" s="19" t="s">
        <v>10</v>
      </c>
      <c r="I14" s="19" t="s">
        <v>70</v>
      </c>
      <c r="J14" s="19" t="s">
        <v>71</v>
      </c>
      <c r="K14" s="19" t="s">
        <v>72</v>
      </c>
    </row>
    <row r="15" spans="1:11" ht="33.75" x14ac:dyDescent="0.2">
      <c r="A15" s="11" t="s">
        <v>23</v>
      </c>
      <c r="B15" s="11" t="s">
        <v>16</v>
      </c>
      <c r="C15" s="12" t="s">
        <v>20</v>
      </c>
      <c r="D15" s="13" t="s">
        <v>22</v>
      </c>
      <c r="E15" s="11" t="s">
        <v>21</v>
      </c>
      <c r="F15" s="11"/>
      <c r="G15" s="11" t="s">
        <v>26</v>
      </c>
      <c r="H15" s="11" t="s">
        <v>10</v>
      </c>
      <c r="I15" s="11" t="s">
        <v>27</v>
      </c>
      <c r="J15" s="14" t="s">
        <v>28</v>
      </c>
      <c r="K15" s="11"/>
    </row>
    <row r="16" spans="1:11" x14ac:dyDescent="0.2">
      <c r="A16" s="2" t="s">
        <v>3</v>
      </c>
      <c r="B16" s="2">
        <f>SUBTOTAL(103,Taulukko2[Sopimuksen kohde])</f>
        <v>10</v>
      </c>
      <c r="E16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2024-12-11T13:20:49Z</dcterms:modified>
</cp:coreProperties>
</file>