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6\Julkaisu\"/>
    </mc:Choice>
  </mc:AlternateContent>
  <xr:revisionPtr revIDLastSave="0" documentId="13_ncr:1_{77AD4BDA-1096-4C8D-9259-647E499E160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<sst xmlns="http://schemas.openxmlformats.org/spreadsheetml/2006/main" count="96" uniqueCount="61">
  <si>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</si>
  <si>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</si>
  <si>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</si>
  <si>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</si>
  <si>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</si>
  <si>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</si>
  <si>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</si>
  <si>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</si>
  <si>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</si>
  <si>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</si>
  <si>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</si>
  <si>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</si>
  <si>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</si>
  <si>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</si>
  <si>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</si>
  <si>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</si>
  <si>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</si>
  <si>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</si>
  <si>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</si>
  <si>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</t>
  </si>
  <si>
    <t>Rata</t>
  </si>
  <si>
    <t>Väylärakenne- ja maaperätiedot</t>
  </si>
  <si>
    <t>2026/08</t>
  </si>
  <si>
    <t>2026/02</t>
  </si>
  <si>
    <t>2026/04</t>
  </si>
  <si>
    <t>2026/06</t>
  </si>
  <si>
    <t>Rantaradan kehittäminen, Karjaa-Kauklahti</t>
  </si>
  <si>
    <t>Mankinjoen ratapenkereen pohjatutkimukset</t>
  </si>
  <si>
    <t>Kirkkonummi</t>
  </si>
  <si>
    <t>Erkki Mäkelä</t>
  </si>
  <si>
    <t>029 534 3822</t>
  </si>
  <si>
    <t>RSU:n ulkopuoliset pisteet</t>
  </si>
  <si>
    <t>Väylävirasto ja elinvoimakeskukset (liikenne)</t>
  </si>
  <si>
    <t>Möykynmäen tunnelin parantaminen</t>
  </si>
  <si>
    <t>Pohjatutkimukset</t>
  </si>
  <si>
    <t>2026/12</t>
  </si>
  <si>
    <t>Keski-Suomi</t>
  </si>
  <si>
    <t>Juha Sillanpää</t>
  </si>
  <si>
    <t>0295343608</t>
  </si>
  <si>
    <t>Kalliotututkimukset</t>
  </si>
  <si>
    <t>Tie- ja ratatöiden mittaustyöt valtakunnallinen</t>
  </si>
  <si>
    <t>Puitesopimus</t>
  </si>
  <si>
    <t>Tie/rata</t>
  </si>
  <si>
    <t>Mittaustyöt</t>
  </si>
  <si>
    <t>2029/08</t>
  </si>
  <si>
    <t>Valtakunnallinen</t>
  </si>
  <si>
    <t>Kari Partiainen</t>
  </si>
  <si>
    <t>0295343580</t>
  </si>
  <si>
    <t>Sisältää option 1 vuotta</t>
  </si>
  <si>
    <t xml:space="preserve">Vt 4 Rovaniemi-Apukka, pohjatutkimukset </t>
  </si>
  <si>
    <t xml:space="preserve">Tie </t>
  </si>
  <si>
    <t>2026/07</t>
  </si>
  <si>
    <t>2028/02</t>
  </si>
  <si>
    <t>Rovaniemi</t>
  </si>
  <si>
    <t>Keijo Heikkilä/Juha sillanpää</t>
  </si>
  <si>
    <t>029 534 3608</t>
  </si>
  <si>
    <t>Vt 4 Hirvas-Alakorkalo, maastomallimittaukset</t>
  </si>
  <si>
    <t>Tie</t>
  </si>
  <si>
    <t>2026/077</t>
  </si>
  <si>
    <t>2027/12</t>
  </si>
  <si>
    <t>Vt 4 Rovaniemi-Apukka, maastomallimittaukset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</si>
</sst>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3" fontId="7" fillId="0" borderId="0" xfId="0" applyNumberFormat="1" applyFont="1" applyAlignment="1" applyProtection="1">
      <alignment vertical="top" wrapText="1"/>
      <protection locked="0"/>
    </xf>
    <xf numFmtId="17" fontId="7" fillId="0" borderId="0" xfId="0" quotePrefix="1" applyNumberFormat="1" applyFont="1" applyAlignment="1" applyProtection="1">
      <alignment vertical="top" wrapText="1"/>
      <protection locked="0"/>
    </xf>
    <xf numFmtId="49" fontId="7" fillId="0" borderId="0" xfId="0" quotePrefix="1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4" totalsRowCount="1" headerRowDxfId="27" dataDxfId="13">
  <autoFilter ref="A6:M13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16" totalsRowDxfId="12"/>
    <tableColumn id="1" xr3:uid="{00000000-0010-0000-0000-000001000000}" name="Sopimuksen kohde" dataDxfId="15" totalsRowDxfId="11"/>
    <tableColumn id="12" xr3:uid="{00000000-0010-0000-0000-00000C000000}" name="Väylä-muoto" totalsRowFunction="count" dataDxfId="26" totalsRowDxfId="10"/>
    <tableColumn id="2" xr3:uid="{00000000-0010-0000-0000-000002000000}" name="Tuote" dataDxfId="25" totalsRowDxfId="9"/>
    <tableColumn id="3" xr3:uid="{00000000-0010-0000-0000-000003000000}" name="Kustannus-arvio, € (ilman alv:a)" dataDxfId="24" totalsRowDxfId="8" dataCellStyle="Normaali 4"/>
    <tableColumn id="4" xr3:uid="{00000000-0010-0000-0000-000004000000}" name="Hankinta alkaa_x000a_(vvvv/kk)" dataDxfId="14" totalsRowDxfId="7"/>
    <tableColumn id="5" xr3:uid="{00000000-0010-0000-0000-000005000000}" name="Sopimus alkaa _x000a_(vvvv/kk)" dataDxfId="23" totalsRowDxfId="6"/>
    <tableColumn id="6" xr3:uid="{00000000-0010-0000-0000-000006000000}" name="Sopimus päättyy _x000a_(vvvv/kk)" dataDxfId="22" totalsRowDxfId="5"/>
    <tableColumn id="7" xr3:uid="{00000000-0010-0000-0000-000007000000}" name="Sijainti _x000a_(kunta tai_x000a_maakunta)" dataDxfId="21" totalsRowDxfId="4"/>
    <tableColumn id="8" xr3:uid="{00000000-0010-0000-0000-000008000000}" name="Hankintayksikkö" dataDxfId="20" totalsRowDxfId="3"/>
    <tableColumn id="9" xr3:uid="{00000000-0010-0000-0000-000009000000}" name="Yhteyshenkilö" dataDxfId="19" totalsRowDxfId="2"/>
    <tableColumn id="10" xr3:uid="{00000000-0010-0000-0000-00000A000000}" name="Puhelin-numero" dataDxfId="18" totalsRowDxfId="1"/>
    <tableColumn id="11" xr3:uid="{00000000-0010-0000-0000-00000B000000}" name="Lisätietoja" dataDxfId="17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32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46183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22.5" x14ac:dyDescent="0.2">
      <c r="A7" s="14" t="s">
        <v>26</v>
      </c>
      <c r="B7" s="19" t="s">
        <v>27</v>
      </c>
      <c r="C7" s="14" t="s">
        <v>20</v>
      </c>
      <c r="D7" s="18" t="s">
        <v>21</v>
      </c>
      <c r="E7" s="15">
        <v>15000</v>
      </c>
      <c r="F7" s="16" t="s">
        <v>23</v>
      </c>
      <c r="G7" s="19" t="s">
        <v>24</v>
      </c>
      <c r="H7" s="14" t="s">
        <v>22</v>
      </c>
      <c r="I7" s="14" t="s">
        <v>28</v>
      </c>
      <c r="J7" s="14" t="s">
        <v>19</v>
      </c>
      <c r="K7" s="14" t="s">
        <v>29</v>
      </c>
      <c r="L7" s="17" t="s">
        <v>30</v>
      </c>
      <c r="M7" s="14" t="s">
        <v>31</v>
      </c>
    </row>
    <row r="8" spans="1:13" ht="22.5" x14ac:dyDescent="0.2">
      <c r="A8" s="14" t="s">
        <v>33</v>
      </c>
      <c r="B8" s="14"/>
      <c r="C8" s="14" t="s">
        <v>20</v>
      </c>
      <c r="D8" s="20" t="s">
        <v>21</v>
      </c>
      <c r="E8" s="15">
        <v>200000</v>
      </c>
      <c r="F8" s="16" t="s">
        <v>24</v>
      </c>
      <c r="G8" s="16" t="s">
        <v>25</v>
      </c>
      <c r="H8" s="14" t="s">
        <v>35</v>
      </c>
      <c r="I8" s="14" t="s">
        <v>36</v>
      </c>
      <c r="J8" s="14" t="s">
        <v>19</v>
      </c>
      <c r="K8" s="14" t="s">
        <v>37</v>
      </c>
      <c r="L8" s="17" t="s">
        <v>38</v>
      </c>
      <c r="M8" s="14"/>
    </row>
    <row r="9" spans="1:13" ht="22.5" x14ac:dyDescent="0.2">
      <c r="A9" s="14" t="s">
        <v>33</v>
      </c>
      <c r="B9" s="14" t="s">
        <v>39</v>
      </c>
      <c r="C9" s="14" t="s">
        <v>20</v>
      </c>
      <c r="D9" s="20" t="s">
        <v>21</v>
      </c>
      <c r="E9" s="15">
        <v>120000</v>
      </c>
      <c r="F9" s="16" t="s">
        <v>24</v>
      </c>
      <c r="G9" s="16" t="s">
        <v>25</v>
      </c>
      <c r="H9" s="14" t="s">
        <v>35</v>
      </c>
      <c r="I9" s="14" t="s">
        <v>36</v>
      </c>
      <c r="J9" s="14" t="s">
        <v>19</v>
      </c>
      <c r="K9" s="14" t="s">
        <v>37</v>
      </c>
      <c r="L9" s="17" t="s">
        <v>38</v>
      </c>
      <c r="M9" s="14"/>
    </row>
    <row r="10" spans="1:13" x14ac:dyDescent="0.2">
      <c r="A10" s="14" t="s">
        <v>40</v>
      </c>
      <c r="B10" s="14" t="s">
        <v>41</v>
      </c>
      <c r="C10" s="14" t="s">
        <v>42</v>
      </c>
      <c r="D10" s="14" t="s">
        <v>43</v>
      </c>
      <c r="E10" s="15">
        <v>8000000</v>
      </c>
      <c r="F10" s="16" t="s">
        <v>24</v>
      </c>
      <c r="G10" s="14" t="s">
        <v>22</v>
      </c>
      <c r="H10" s="14" t="s">
        <v>44</v>
      </c>
      <c r="I10" s="14" t="s">
        <v>45</v>
      </c>
      <c r="J10" s="14" t="s">
        <v>19</v>
      </c>
      <c r="K10" s="14" t="s">
        <v>46</v>
      </c>
      <c r="L10" s="17" t="s">
        <v>47</v>
      </c>
      <c r="M10" s="14" t="s">
        <v>48</v>
      </c>
    </row>
    <row r="11" spans="1:13" ht="22.5" x14ac:dyDescent="0.2">
      <c r="A11" s="22" t="s">
        <v>49</v>
      </c>
      <c r="B11" s="22" t="s">
        <v>34</v>
      </c>
      <c r="C11" s="22" t="s">
        <v>50</v>
      </c>
      <c r="D11" s="22" t="s">
        <v>21</v>
      </c>
      <c r="E11" s="23">
        <v>175000</v>
      </c>
      <c r="F11" s="24" t="s">
        <v>25</v>
      </c>
      <c r="G11" s="24" t="s">
        <v>51</v>
      </c>
      <c r="H11" s="24" t="s">
        <v>52</v>
      </c>
      <c r="I11" s="22" t="s">
        <v>53</v>
      </c>
      <c r="J11" s="22" t="s">
        <v>19</v>
      </c>
      <c r="K11" s="22" t="s">
        <v>54</v>
      </c>
      <c r="L11" s="25" t="s">
        <v>55</v>
      </c>
      <c r="M11" s="21"/>
    </row>
    <row r="12" spans="1:13" ht="22.5" x14ac:dyDescent="0.2">
      <c r="A12" s="26" t="s">
        <v>56</v>
      </c>
      <c r="B12" s="22"/>
      <c r="C12" s="22" t="s">
        <v>57</v>
      </c>
      <c r="D12" s="22" t="s">
        <v>21</v>
      </c>
      <c r="E12" s="23">
        <v>70000</v>
      </c>
      <c r="F12" s="24" t="s">
        <v>25</v>
      </c>
      <c r="G12" s="22" t="s">
        <v>58</v>
      </c>
      <c r="H12" s="22" t="s">
        <v>59</v>
      </c>
      <c r="I12" s="22" t="s">
        <v>53</v>
      </c>
      <c r="J12" s="22" t="s">
        <v>19</v>
      </c>
      <c r="K12" s="22" t="s">
        <v>54</v>
      </c>
      <c r="L12" s="25" t="s">
        <v>55</v>
      </c>
      <c r="M12" s="21"/>
    </row>
    <row r="13" spans="1:13" ht="22.5" x14ac:dyDescent="0.2">
      <c r="A13" s="22" t="s">
        <v>60</v>
      </c>
      <c r="B13" s="22"/>
      <c r="C13" s="22" t="s">
        <v>57</v>
      </c>
      <c r="D13" s="22" t="s">
        <v>21</v>
      </c>
      <c r="E13" s="23">
        <v>70000</v>
      </c>
      <c r="F13" s="24" t="s">
        <v>25</v>
      </c>
      <c r="G13" s="22" t="s">
        <v>51</v>
      </c>
      <c r="H13" s="22" t="s">
        <v>52</v>
      </c>
      <c r="I13" s="22" t="s">
        <v>53</v>
      </c>
      <c r="J13" s="22" t="s">
        <v>19</v>
      </c>
      <c r="K13" s="22" t="s">
        <v>54</v>
      </c>
      <c r="L13" s="25" t="s">
        <v>55</v>
      </c>
      <c r="M13" s="22"/>
    </row>
    <row r="14" spans="1:13" x14ac:dyDescent="0.2">
      <c r="A14" s="2" t="s">
        <v>9</v>
      </c>
      <c r="C14" s="2">
        <f>SUBTOTAL(103,Taulukko2[Väylä-muoto])</f>
        <v>7</v>
      </c>
      <c r="E14" s="13"/>
      <c r="M14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2026-06-10T11:20:02Z</dcterms:modified>
</cp:coreProperties>
</file>