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0\Julkaisu\"/>
    </mc:Choice>
  </mc:AlternateContent>
  <xr:revisionPtr revIDLastSave="0" documentId="13_ncr:1_{F93293A2-5C2D-48B9-A5BD-76D6251D7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<sst xmlns="http://schemas.openxmlformats.org/spreadsheetml/2006/main" count="71" uniqueCount="64">
  <si>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</si>
  <si>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</si>
  <si>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</si>
  <si>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</si>
  <si>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</si>
  <si>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</si>
  <si>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</si>
  <si>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</si>
  <si>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</si>
  <si>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</si>
  <si>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</si>
  <si>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</si>
  <si>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</si>
  <si>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</si>
  <si>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</si>
  <si>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</si>
  <si>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</si>
  <si>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</si>
  <si>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</si>
  <si>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</si>
  <si>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</si>
  <si>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</si>
  <si>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</si>
  <si>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</si>
  <si>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</si>
  <si>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</si>
  <si>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</si>
  <si>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</si>
  <si>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</si>
  <si>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</si>
  <si>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</si>
  <si>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</si>
  <si>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</si>
  <si>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</si>
  <si>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2025/01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</si>
  <si>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</si>
  <si>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</si>
  <si>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</si>
  <si>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</si>
  <si>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</si>
  <si>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</si>
  <si>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</si>
  <si>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</si>
  <si>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Etelä-Pohjanmaan-, Keski-Suomen-, Pirkanmaan-, Varsinais-Suomen- ja Lapin ELY-keskuksien maastomittausten dynaaminen hankintajärjestelmä 2025-2028</t>
  </si>
  <si>
    <t>DHJ</t>
  </si>
  <si>
    <t>Etelä,- keski ja pohjois-Pohjanmaa, Varsinais-Suomi, Satakunta, Keski-Suomi, Pirkanmaa</t>
  </si>
  <si>
    <t>Etelä-Pohjanmaan ELY</t>
  </si>
  <si>
    <t>Teppo Leppäaho</t>
  </si>
  <si>
    <t>0503509897</t>
  </si>
  <si>
    <t>Ratainfratietojen ylläpidon hallinnolliset tukipalvelut</t>
  </si>
  <si>
    <t>2025/09</t>
  </si>
  <si>
    <t>2026/01</t>
  </si>
  <si>
    <t>2030/12</t>
  </si>
  <si>
    <t>2025/08</t>
  </si>
  <si>
    <t>2028/08</t>
  </si>
  <si>
    <t>2025/12</t>
  </si>
  <si>
    <t>Suupohjan radan (Seinäjoki-Kaskinen) suunnittelu ja korjaus</t>
  </si>
  <si>
    <t>Seinäjoki-Kaskinen -rataosan mittausperustan rakentaminen</t>
  </si>
  <si>
    <t>2025/10</t>
  </si>
  <si>
    <t>2026/09</t>
  </si>
  <si>
    <t>Seinäjoki, Ilmajoki, Kurikka, Kauhajoki, Teuva, Närpiö, Kaskinen</t>
  </si>
  <si>
    <t>Mikko Heiskanen</t>
  </si>
  <si>
    <t>0295343808</t>
  </si>
  <si>
    <t>Rataosan kokonaispituus noin 113 kilometriä.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</si>
</sst>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B]mmmm\ yyyy;@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vertical="top" wrapText="1"/>
      <protection locked="0"/>
    </xf>
    <xf numFmtId="3" fontId="12" fillId="0" borderId="0" xfId="0" applyNumberFormat="1" applyFont="1" applyAlignment="1" applyProtection="1">
      <alignment vertical="top" wrapText="1"/>
      <protection locked="0"/>
    </xf>
    <xf numFmtId="17" fontId="12" fillId="0" borderId="0" xfId="0" quotePrefix="1" applyNumberFormat="1" applyFont="1" applyAlignment="1" applyProtection="1">
      <alignment vertical="top" wrapText="1"/>
      <protection locked="0"/>
    </xf>
    <xf numFmtId="49" fontId="12" fillId="0" borderId="0" xfId="0" quotePrefix="1" applyNumberFormat="1" applyFont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3" fontId="12" fillId="0" borderId="2" xfId="0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49" fontId="12" fillId="0" borderId="1" xfId="0" quotePrefix="1" applyNumberFormat="1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3" fontId="12" fillId="0" borderId="0" xfId="4" applyNumberFormat="1" applyFont="1" applyAlignment="1" applyProtection="1">
      <alignment vertical="center" wrapText="1"/>
      <protection locked="0"/>
    </xf>
    <xf numFmtId="17" fontId="12" fillId="0" borderId="0" xfId="0" applyNumberFormat="1" applyFont="1" applyAlignment="1" applyProtection="1">
      <alignment vertical="center" wrapText="1"/>
      <protection locked="0"/>
    </xf>
    <xf numFmtId="165" fontId="12" fillId="0" borderId="0" xfId="0" applyNumberFormat="1" applyFont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17" fontId="12" fillId="0" borderId="2" xfId="0" quotePrefix="1" applyNumberFormat="1" applyFont="1" applyBorder="1" applyAlignment="1" applyProtection="1">
      <alignment vertical="top" wrapText="1"/>
      <protection locked="0"/>
    </xf>
    <xf numFmtId="0" fontId="12" fillId="0" borderId="0" xfId="2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2" applyNumberFormat="1" applyFont="1" applyAlignment="1" applyProtection="1">
      <alignment wrapText="1"/>
      <protection locked="0"/>
    </xf>
    <xf numFmtId="3" fontId="12" fillId="0" borderId="0" xfId="2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2" totalsRowCount="1" headerRowDxfId="27" dataDxfId="26">
  <autoFilter ref="A6:M11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workbookViewId="0">
      <selection activeCell="D2" sqref="D2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45946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20" t="s">
        <v>35</v>
      </c>
      <c r="B7" s="14" t="s">
        <v>36</v>
      </c>
      <c r="C7" s="20" t="s">
        <v>21</v>
      </c>
      <c r="D7" s="14" t="s">
        <v>37</v>
      </c>
      <c r="E7" s="15">
        <v>500000</v>
      </c>
      <c r="F7" s="16" t="s">
        <v>38</v>
      </c>
      <c r="G7" s="14" t="s">
        <v>39</v>
      </c>
      <c r="H7" s="14" t="s">
        <v>40</v>
      </c>
      <c r="I7" s="14"/>
      <c r="J7" s="14" t="s">
        <v>20</v>
      </c>
      <c r="K7" s="21" t="s">
        <v>41</v>
      </c>
      <c r="L7" s="21" t="s">
        <v>42</v>
      </c>
      <c r="M7" s="14"/>
    </row>
    <row r="8" spans="1:13" ht="45" x14ac:dyDescent="0.2">
      <c r="A8" s="22" t="s">
        <v>56</v>
      </c>
      <c r="B8" s="22" t="s">
        <v>57</v>
      </c>
      <c r="C8" s="22" t="s">
        <v>21</v>
      </c>
      <c r="D8" s="22" t="s">
        <v>37</v>
      </c>
      <c r="E8" s="23">
        <v>700000</v>
      </c>
      <c r="F8" s="24" t="s">
        <v>58</v>
      </c>
      <c r="G8" s="25" t="s">
        <v>55</v>
      </c>
      <c r="H8" s="25" t="s">
        <v>59</v>
      </c>
      <c r="I8" s="22" t="s">
        <v>60</v>
      </c>
      <c r="J8" s="22" t="s">
        <v>20</v>
      </c>
      <c r="K8" s="22" t="s">
        <v>61</v>
      </c>
      <c r="L8" s="26" t="s">
        <v>62</v>
      </c>
      <c r="M8" s="22" t="s">
        <v>63</v>
      </c>
    </row>
    <row r="9" spans="1:13" ht="22.5" x14ac:dyDescent="0.2">
      <c r="A9" s="14"/>
      <c r="B9" s="14" t="s">
        <v>49</v>
      </c>
      <c r="C9" s="18" t="s">
        <v>21</v>
      </c>
      <c r="D9" s="14" t="s">
        <v>22</v>
      </c>
      <c r="E9" s="19">
        <v>1200000</v>
      </c>
      <c r="F9" s="27" t="s">
        <v>50</v>
      </c>
      <c r="G9" s="18" t="s">
        <v>51</v>
      </c>
      <c r="H9" s="18" t="s">
        <v>52</v>
      </c>
      <c r="I9" s="18"/>
      <c r="J9" s="14" t="s">
        <v>20</v>
      </c>
      <c r="K9" s="18" t="s">
        <v>23</v>
      </c>
      <c r="L9" s="17" t="s">
        <v>24</v>
      </c>
      <c r="M9" s="18"/>
    </row>
    <row r="10" spans="1:13" ht="56.25" x14ac:dyDescent="0.2">
      <c r="A10" s="28" t="s">
        <v>43</v>
      </c>
      <c r="B10" s="29"/>
      <c r="C10" s="29" t="s">
        <v>27</v>
      </c>
      <c r="D10" s="29" t="s">
        <v>44</v>
      </c>
      <c r="E10" s="30"/>
      <c r="F10" s="29" t="s">
        <v>39</v>
      </c>
      <c r="G10" s="29" t="s">
        <v>53</v>
      </c>
      <c r="H10" s="29" t="s">
        <v>54</v>
      </c>
      <c r="I10" s="29" t="s">
        <v>45</v>
      </c>
      <c r="J10" s="29" t="s">
        <v>46</v>
      </c>
      <c r="K10" s="29" t="s">
        <v>47</v>
      </c>
      <c r="L10" s="31" t="s">
        <v>48</v>
      </c>
      <c r="M10" s="29"/>
    </row>
    <row r="11" spans="1:13" ht="33.75" x14ac:dyDescent="0.2">
      <c r="A11" s="28" t="s">
        <v>26</v>
      </c>
      <c r="B11" s="28"/>
      <c r="C11" s="28" t="s">
        <v>27</v>
      </c>
      <c r="D11" s="28" t="s">
        <v>28</v>
      </c>
      <c r="E11" s="32"/>
      <c r="F11" s="28" t="s">
        <v>25</v>
      </c>
      <c r="G11" s="28" t="s">
        <v>34</v>
      </c>
      <c r="H11" s="28" t="s">
        <v>29</v>
      </c>
      <c r="I11" s="28" t="s">
        <v>30</v>
      </c>
      <c r="J11" s="28" t="s">
        <v>31</v>
      </c>
      <c r="K11" s="28" t="s">
        <v>32</v>
      </c>
      <c r="L11" s="31" t="s">
        <v>33</v>
      </c>
      <c r="M11" s="29"/>
    </row>
    <row r="12" spans="1:13" x14ac:dyDescent="0.2">
      <c r="A12" s="2" t="s">
        <v>9</v>
      </c>
      <c r="C12" s="2">
        <f>SUBTOTAL(103,Taulukko2[Väylä-muoto])</f>
        <v>5</v>
      </c>
      <c r="E12" s="13"/>
      <c r="M12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2025-03-12T08:52:35Z</cp:lastPrinted>
  <dcterms:created xsi:type="dcterms:W3CDTF">2012-01-02T12:53:54Z</dcterms:created>
  <dcterms:modified xsi:type="dcterms:W3CDTF">2025-10-16T11:15:49Z</dcterms:modified>
</cp:coreProperties>
</file>