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imialat_2013\Liikenne ja tieto\Tieto\Tietopalvelut\Tilastot\SAIMAAN KANAVAN TILASTOT\Vuosijulkaisu 2017 aineisto\Taulukot 2017\"/>
    </mc:Choice>
  </mc:AlternateContent>
  <bookViews>
    <workbookView xWindow="600" yWindow="375" windowWidth="11040" windowHeight="5970" tabRatio="599"/>
  </bookViews>
  <sheets>
    <sheet name="Taulu 6" sheetId="3" r:id="rId1"/>
  </sheets>
  <definedNames>
    <definedName name="_xlnm.Print_Area" localSheetId="0">'Taulu 6'!$A$1:$S$68</definedName>
  </definedNames>
  <calcPr calcId="162913"/>
</workbook>
</file>

<file path=xl/calcChain.xml><?xml version="1.0" encoding="utf-8"?>
<calcChain xmlns="http://schemas.openxmlformats.org/spreadsheetml/2006/main">
  <c r="S53" i="3" l="1"/>
  <c r="S51" i="3"/>
  <c r="R51" i="3"/>
  <c r="S50" i="3"/>
  <c r="R50" i="3"/>
  <c r="S49" i="3"/>
  <c r="R49" i="3"/>
  <c r="S48" i="3"/>
  <c r="R48" i="3"/>
  <c r="S47" i="3"/>
  <c r="R47" i="3"/>
  <c r="S46" i="3"/>
  <c r="S45" i="3"/>
  <c r="S44" i="3"/>
  <c r="S43" i="3"/>
  <c r="S42" i="3"/>
  <c r="S40" i="3"/>
  <c r="S39" i="3"/>
  <c r="S38" i="3"/>
  <c r="S37" i="3"/>
  <c r="S36" i="3"/>
  <c r="S35" i="3"/>
  <c r="S34" i="3"/>
  <c r="S33" i="3"/>
  <c r="S32" i="3"/>
  <c r="S31" i="3"/>
  <c r="S29" i="3"/>
  <c r="S28" i="3"/>
  <c r="S27" i="3"/>
  <c r="S26" i="3"/>
  <c r="S25" i="3"/>
  <c r="S24" i="3"/>
  <c r="S23" i="3"/>
  <c r="S22" i="3"/>
  <c r="S21" i="3"/>
  <c r="S20" i="3"/>
  <c r="S18" i="3"/>
  <c r="S17" i="3"/>
  <c r="S16" i="3"/>
  <c r="S15" i="3"/>
  <c r="S14" i="3"/>
  <c r="S13" i="3"/>
  <c r="S12" i="3"/>
  <c r="S11" i="3"/>
  <c r="S10" i="3"/>
  <c r="R46" i="3"/>
  <c r="R45" i="3"/>
  <c r="R44" i="3"/>
  <c r="R43" i="3"/>
  <c r="R42" i="3"/>
  <c r="R40" i="3"/>
  <c r="R39" i="3"/>
  <c r="R38" i="3"/>
  <c r="R37" i="3"/>
  <c r="R36" i="3"/>
  <c r="R35" i="3"/>
  <c r="R34" i="3"/>
  <c r="R33" i="3"/>
  <c r="R32" i="3"/>
  <c r="R31" i="3"/>
  <c r="R29" i="3"/>
  <c r="R28" i="3"/>
  <c r="R27" i="3"/>
  <c r="R26" i="3"/>
  <c r="R25" i="3"/>
  <c r="R24" i="3"/>
  <c r="R23" i="3"/>
  <c r="R22" i="3"/>
  <c r="R21" i="3"/>
  <c r="R20" i="3"/>
  <c r="R18" i="3"/>
  <c r="R17" i="3"/>
  <c r="R16" i="3"/>
  <c r="R15" i="3"/>
  <c r="R14" i="3"/>
  <c r="R13" i="3"/>
  <c r="R12" i="3"/>
  <c r="R11" i="3"/>
  <c r="R10" i="3"/>
</calcChain>
</file>

<file path=xl/sharedStrings.xml><?xml version="1.0" encoding="utf-8"?>
<sst xmlns="http://schemas.openxmlformats.org/spreadsheetml/2006/main" count="193" uniqueCount="35">
  <si>
    <t>Matkustaja-alukset</t>
  </si>
  <si>
    <t>Puutavaralautat</t>
  </si>
  <si>
    <t>Muut alukset</t>
  </si>
  <si>
    <t>-</t>
  </si>
  <si>
    <t>Vuosi</t>
  </si>
  <si>
    <t>Proomut</t>
  </si>
  <si>
    <t xml:space="preserve">         Yhteensä</t>
  </si>
  <si>
    <t>Mälkiä</t>
  </si>
  <si>
    <t>Pälli</t>
  </si>
  <si>
    <t>Säiliöalukset</t>
  </si>
  <si>
    <t>Antal</t>
  </si>
  <si>
    <t>Passagerarfartyg</t>
  </si>
  <si>
    <t>Torrlastfartyg</t>
  </si>
  <si>
    <t>Tankfartyg</t>
  </si>
  <si>
    <t>Pråmar</t>
  </si>
  <si>
    <t>Bogserbåtar</t>
  </si>
  <si>
    <t>Övriga fartyg</t>
  </si>
  <si>
    <t>År</t>
  </si>
  <si>
    <t>Virkesflottar</t>
  </si>
  <si>
    <t>Huvialukset</t>
  </si>
  <si>
    <t>Nöjesfarkoster</t>
  </si>
  <si>
    <t>Totalt</t>
  </si>
  <si>
    <t>Hinaajat 3)</t>
  </si>
  <si>
    <t>3) Sisältää myös työntäjät vuosina 1976-1991 - Inkluderar också skjutbogserarna åren 1976-1991</t>
  </si>
  <si>
    <t>Kuivalastialukset</t>
  </si>
  <si>
    <t xml:space="preserve">2) Pällin sulun tilasto kuvaa Saimaan kanavan läpi merelle saakka kulkenutta liikennettä. Osa tavaraliikenteen aluksista jää kuitenkin kanavassa olevaan Mustolan </t>
  </si>
  <si>
    <t>1) Mälkiän sulun tilasto kuvaa Saimaan kanavalta Saimaalle ja Saimaalta kanavalle kulkeneiden alusten määrää. Mukana myös kanavan Suomen puoleisen</t>
  </si>
  <si>
    <t xml:space="preserve">    osan risteilyt. - Statistiken för Mälkiä sluss beskriver antalet fartyg som färdats från Saima kanal till Saimen och från Saimen till kanalen. Också kryssningar </t>
  </si>
  <si>
    <t xml:space="preserve">    på den finska sidan av kanalen ingår.</t>
  </si>
  <si>
    <t xml:space="preserve">    satamaan, eivätkä täten näy Mälkiän sulun tilastossa. - Statistiken för Pälli sluss beskriver trafiken genom Saima kanal till havet. En del av fartygen inom</t>
  </si>
  <si>
    <t xml:space="preserve">    godstrafiken stannar dock I Mustola hamn i kanalen, och syns därför inte i statistiken för Mälkiä sluss.</t>
  </si>
  <si>
    <t xml:space="preserve">4) Alusmäärät on tilastoitu yhteensä sekä kanavaa ylös- että alspäin (=läpikulkukertoina) - Både uppåt- och nedåtgående trafik (=antalet genomfarter) </t>
  </si>
  <si>
    <t>Määrä</t>
  </si>
  <si>
    <t>Taulukko 6. Alusten ja puutavaralauttojen  määrä Saimaan kanavan Mälkiän 1)  ja Pällin 2) suluilla, 1970-2017</t>
  </si>
  <si>
    <t>Tabell 6. Fartygstrafik på Saima kanal vid Mälkiä 1) och Pälli 2) slussar, 1970-2017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</si>
</sst>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"/>
  </numFmts>
  <fonts count="8" x14ac:knownFonts="1">
    <font>
      <sz val="12"/>
      <name val="Times New Roman"/>
    </font>
    <font>
      <sz val="12"/>
      <name val="Times New Roman"/>
      <family val="1"/>
    </font>
    <font>
      <sz val="12"/>
      <name val="Arial Narrow"/>
      <family val="2"/>
    </font>
    <font>
      <sz val="10"/>
      <name val="Arial Narrow"/>
      <family val="2"/>
    </font>
    <font>
      <sz val="8"/>
      <name val="Times New Roman"/>
    </font>
    <font>
      <sz val="9"/>
      <name val="Arial Narrow"/>
      <family val="2"/>
    </font>
    <font>
      <sz val="10"/>
      <name val="Times New Roman"/>
      <family val="1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right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 applyProtection="1"/>
    <xf numFmtId="0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</xf>
    <xf numFmtId="3" fontId="3" fillId="0" borderId="0" xfId="0" quotePrefix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3" fontId="3" fillId="0" borderId="2" xfId="0" applyNumberFormat="1" applyFont="1" applyBorder="1" applyAlignment="1">
      <alignment horizontal="right"/>
    </xf>
    <xf numFmtId="0" fontId="6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/>
    <xf numFmtId="3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3" fontId="3" fillId="0" borderId="1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/>
    <xf numFmtId="3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3C78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00B0CA"/>
      <color rgb="FFBCBC7E"/>
      <color rgb="FFB5E8F0"/>
      <color rgb="FFE9AB00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3"/>
  <sheetViews>
    <sheetView showGridLines="0" tabSelected="1" workbookViewId="0">
      <selection activeCell="W60" sqref="W60"/>
    </sheetView>
  </sheetViews>
  <sheetFormatPr defaultColWidth="9.625" defaultRowHeight="15.75" x14ac:dyDescent="0.25"/>
  <cols>
    <col min="1" max="1" width="4.875" style="1" customWidth="1"/>
    <col min="2" max="2" width="5.25" style="2" customWidth="1"/>
    <col min="3" max="3" width="6.875" style="2" customWidth="1"/>
    <col min="4" max="4" width="5.125" style="2" customWidth="1"/>
    <col min="5" max="5" width="5.25" style="2" customWidth="1"/>
    <col min="6" max="6" width="4.625" style="2" customWidth="1"/>
    <col min="7" max="7" width="4.25" style="2" customWidth="1"/>
    <col min="8" max="8" width="4.5" style="2" customWidth="1"/>
    <col min="9" max="9" width="4.625" style="2" customWidth="1"/>
    <col min="10" max="10" width="4.75" style="2" customWidth="1"/>
    <col min="11" max="11" width="4.25" style="2" customWidth="1"/>
    <col min="12" max="12" width="5.25" style="2" customWidth="1"/>
    <col min="13" max="13" width="4.625" style="2" customWidth="1"/>
    <col min="14" max="14" width="5.25" style="2" customWidth="1"/>
    <col min="15" max="15" width="5.125" style="10" customWidth="1"/>
    <col min="16" max="16" width="6.25" style="2" customWidth="1"/>
    <col min="17" max="17" width="6.375" style="2" customWidth="1"/>
    <col min="18" max="18" width="5.125" style="2" customWidth="1"/>
    <col min="19" max="19" width="4.875" style="2" customWidth="1"/>
    <col min="20" max="20" width="9.625" style="3"/>
    <col min="21" max="21" width="5.625" style="3" customWidth="1"/>
    <col min="22" max="22" width="6.25" style="4" customWidth="1"/>
    <col min="23" max="23" width="6.625" style="2" customWidth="1"/>
    <col min="24" max="24" width="5.625" style="2" customWidth="1"/>
    <col min="25" max="27" width="6.625" style="2" customWidth="1"/>
    <col min="28" max="28" width="5.625" style="2" customWidth="1"/>
    <col min="29" max="32" width="6.625" style="2" customWidth="1"/>
    <col min="33" max="33" width="8.625" style="2" customWidth="1"/>
    <col min="34" max="34" width="7.625" style="2" customWidth="1"/>
    <col min="35" max="35" width="9.625" style="3"/>
    <col min="36" max="36" width="9.625" style="4"/>
    <col min="37" max="38" width="9.625" style="2"/>
    <col min="39" max="16384" width="9.625" style="3"/>
  </cols>
  <sheetData>
    <row r="1" spans="1:45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1"/>
      <c r="Q1" s="11"/>
      <c r="R1" s="13"/>
      <c r="S1" s="13"/>
      <c r="V1" s="24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45" x14ac:dyDescent="0.25">
      <c r="A2" s="32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1"/>
      <c r="Q2" s="11"/>
      <c r="R2" s="13"/>
      <c r="S2" s="13"/>
      <c r="V2" s="34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45" ht="6" customHeigh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P3" s="21"/>
      <c r="Q3" s="21"/>
      <c r="R3" s="21"/>
      <c r="S3" s="21"/>
      <c r="V3" s="42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K3" s="5"/>
    </row>
    <row r="4" spans="1:45" ht="18" customHeight="1" x14ac:dyDescent="0.25">
      <c r="A4" s="12" t="s">
        <v>4</v>
      </c>
      <c r="B4" s="44" t="s">
        <v>0</v>
      </c>
      <c r="C4" s="45"/>
      <c r="D4" s="44" t="s">
        <v>24</v>
      </c>
      <c r="E4" s="46"/>
      <c r="F4" s="44" t="s">
        <v>9</v>
      </c>
      <c r="G4" s="45"/>
      <c r="H4" s="44" t="s">
        <v>5</v>
      </c>
      <c r="I4" s="45"/>
      <c r="J4" s="44" t="s">
        <v>22</v>
      </c>
      <c r="K4" s="45"/>
      <c r="L4" s="44" t="s">
        <v>2</v>
      </c>
      <c r="M4" s="45"/>
      <c r="N4" s="44" t="s">
        <v>1</v>
      </c>
      <c r="O4" s="45"/>
      <c r="P4" s="44" t="s">
        <v>19</v>
      </c>
      <c r="Q4" s="46"/>
      <c r="R4" s="48" t="s">
        <v>6</v>
      </c>
      <c r="S4" s="49"/>
      <c r="V4" s="36"/>
      <c r="W4" s="37"/>
      <c r="X4" s="38"/>
      <c r="Y4" s="50"/>
      <c r="Z4" s="56"/>
      <c r="AA4" s="52"/>
      <c r="AB4" s="53"/>
      <c r="AC4" s="50"/>
      <c r="AD4" s="51"/>
      <c r="AE4" s="52"/>
      <c r="AF4" s="53"/>
      <c r="AG4" s="50"/>
      <c r="AH4" s="51"/>
      <c r="AJ4" s="6"/>
      <c r="AK4" s="5"/>
    </row>
    <row r="5" spans="1:45" ht="18" customHeight="1" x14ac:dyDescent="0.25">
      <c r="A5" s="12" t="s">
        <v>17</v>
      </c>
      <c r="B5" s="47" t="s">
        <v>11</v>
      </c>
      <c r="C5" s="47"/>
      <c r="D5" s="47" t="s">
        <v>12</v>
      </c>
      <c r="E5" s="47"/>
      <c r="F5" s="47" t="s">
        <v>13</v>
      </c>
      <c r="G5" s="47"/>
      <c r="H5" s="47" t="s">
        <v>14</v>
      </c>
      <c r="I5" s="47"/>
      <c r="J5" s="47" t="s">
        <v>15</v>
      </c>
      <c r="K5" s="47"/>
      <c r="L5" s="47" t="s">
        <v>16</v>
      </c>
      <c r="M5" s="47"/>
      <c r="N5" s="47" t="s">
        <v>18</v>
      </c>
      <c r="O5" s="47"/>
      <c r="P5" s="47" t="s">
        <v>20</v>
      </c>
      <c r="Q5" s="54"/>
      <c r="R5" s="47" t="s">
        <v>21</v>
      </c>
      <c r="S5" s="47"/>
      <c r="V5" s="36"/>
      <c r="W5" s="55"/>
      <c r="X5" s="55"/>
      <c r="Y5" s="55"/>
      <c r="Z5" s="55"/>
      <c r="AA5" s="38"/>
      <c r="AB5" s="38"/>
      <c r="AC5" s="55"/>
      <c r="AD5" s="55"/>
      <c r="AE5" s="38"/>
      <c r="AF5" s="38"/>
      <c r="AG5" s="55"/>
      <c r="AH5" s="55"/>
      <c r="AJ5" s="6"/>
      <c r="AK5" s="5"/>
    </row>
    <row r="6" spans="1:45" ht="18" customHeight="1" x14ac:dyDescent="0.25">
      <c r="A6" s="12"/>
      <c r="B6" s="27" t="s">
        <v>7</v>
      </c>
      <c r="C6" s="27" t="s">
        <v>8</v>
      </c>
      <c r="D6" s="27" t="s">
        <v>7</v>
      </c>
      <c r="E6" s="27" t="s">
        <v>8</v>
      </c>
      <c r="F6" s="27" t="s">
        <v>7</v>
      </c>
      <c r="G6" s="27" t="s">
        <v>8</v>
      </c>
      <c r="H6" s="27" t="s">
        <v>7</v>
      </c>
      <c r="I6" s="27" t="s">
        <v>8</v>
      </c>
      <c r="J6" s="27" t="s">
        <v>7</v>
      </c>
      <c r="K6" s="27" t="s">
        <v>8</v>
      </c>
      <c r="L6" s="27" t="s">
        <v>7</v>
      </c>
      <c r="M6" s="27" t="s">
        <v>8</v>
      </c>
      <c r="N6" s="27" t="s">
        <v>7</v>
      </c>
      <c r="O6" s="27" t="s">
        <v>8</v>
      </c>
      <c r="P6" s="27" t="s">
        <v>7</v>
      </c>
      <c r="Q6" s="27" t="s">
        <v>8</v>
      </c>
      <c r="R6" s="27" t="s">
        <v>7</v>
      </c>
      <c r="S6" s="27" t="s">
        <v>8</v>
      </c>
      <c r="V6" s="36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45" x14ac:dyDescent="0.25">
      <c r="A7" s="12"/>
      <c r="B7" s="17" t="s">
        <v>32</v>
      </c>
      <c r="C7" s="17" t="s">
        <v>32</v>
      </c>
      <c r="D7" s="17" t="s">
        <v>32</v>
      </c>
      <c r="E7" s="17" t="s">
        <v>32</v>
      </c>
      <c r="F7" s="17" t="s">
        <v>32</v>
      </c>
      <c r="G7" s="17" t="s">
        <v>32</v>
      </c>
      <c r="H7" s="17" t="s">
        <v>32</v>
      </c>
      <c r="I7" s="17" t="s">
        <v>32</v>
      </c>
      <c r="J7" s="17" t="s">
        <v>32</v>
      </c>
      <c r="K7" s="17" t="s">
        <v>32</v>
      </c>
      <c r="L7" s="17" t="s">
        <v>32</v>
      </c>
      <c r="M7" s="17" t="s">
        <v>32</v>
      </c>
      <c r="N7" s="17" t="s">
        <v>32</v>
      </c>
      <c r="O7" s="17" t="s">
        <v>32</v>
      </c>
      <c r="P7" s="17" t="s">
        <v>32</v>
      </c>
      <c r="Q7" s="17" t="s">
        <v>32</v>
      </c>
      <c r="R7" s="17" t="s">
        <v>32</v>
      </c>
      <c r="S7" s="17" t="s">
        <v>32</v>
      </c>
      <c r="V7" s="34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45" x14ac:dyDescent="0.25">
      <c r="A8" s="18"/>
      <c r="B8" s="19" t="s">
        <v>10</v>
      </c>
      <c r="C8" s="19" t="s">
        <v>10</v>
      </c>
      <c r="D8" s="19" t="s">
        <v>10</v>
      </c>
      <c r="E8" s="19" t="s">
        <v>10</v>
      </c>
      <c r="F8" s="19" t="s">
        <v>10</v>
      </c>
      <c r="G8" s="19" t="s">
        <v>10</v>
      </c>
      <c r="H8" s="19" t="s">
        <v>10</v>
      </c>
      <c r="I8" s="19" t="s">
        <v>10</v>
      </c>
      <c r="J8" s="19" t="s">
        <v>10</v>
      </c>
      <c r="K8" s="19" t="s">
        <v>10</v>
      </c>
      <c r="L8" s="19" t="s">
        <v>10</v>
      </c>
      <c r="M8" s="19" t="s">
        <v>10</v>
      </c>
      <c r="N8" s="19" t="s">
        <v>10</v>
      </c>
      <c r="O8" s="19" t="s">
        <v>10</v>
      </c>
      <c r="P8" s="19" t="s">
        <v>10</v>
      </c>
      <c r="Q8" s="19" t="s">
        <v>10</v>
      </c>
      <c r="R8" s="19" t="s">
        <v>10</v>
      </c>
      <c r="S8" s="19" t="s">
        <v>10</v>
      </c>
      <c r="V8" s="34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45" ht="14.1" customHeight="1" x14ac:dyDescent="0.25">
      <c r="A9" s="23">
        <v>1970</v>
      </c>
      <c r="B9" s="13">
        <v>636</v>
      </c>
      <c r="C9" s="13">
        <v>72</v>
      </c>
      <c r="D9" s="13">
        <v>67</v>
      </c>
      <c r="E9" s="13">
        <v>95</v>
      </c>
      <c r="F9" s="13">
        <v>168</v>
      </c>
      <c r="G9" s="13">
        <v>168</v>
      </c>
      <c r="H9" s="13">
        <v>10</v>
      </c>
      <c r="I9" s="13">
        <v>10</v>
      </c>
      <c r="J9" s="13">
        <v>260</v>
      </c>
      <c r="K9" s="13">
        <v>192</v>
      </c>
      <c r="L9" s="13">
        <v>175</v>
      </c>
      <c r="M9" s="13">
        <v>67</v>
      </c>
      <c r="N9" s="13">
        <v>81</v>
      </c>
      <c r="O9" s="33">
        <v>75</v>
      </c>
      <c r="P9" s="13">
        <v>53</v>
      </c>
      <c r="Q9" s="13">
        <v>53</v>
      </c>
      <c r="R9" s="13">
        <v>1450</v>
      </c>
      <c r="S9" s="13">
        <v>509</v>
      </c>
      <c r="V9" s="36"/>
      <c r="W9" s="40"/>
      <c r="X9" s="40"/>
      <c r="Y9" s="41"/>
      <c r="Z9" s="41"/>
      <c r="AA9" s="40"/>
      <c r="AB9" s="40"/>
      <c r="AC9" s="40"/>
      <c r="AD9" s="40"/>
      <c r="AE9" s="40"/>
      <c r="AF9" s="40"/>
      <c r="AG9" s="40"/>
      <c r="AH9" s="40"/>
      <c r="AK9" s="5"/>
      <c r="AL9" s="5"/>
      <c r="AM9" s="8"/>
      <c r="AR9" s="9"/>
      <c r="AS9" s="9"/>
    </row>
    <row r="10" spans="1:45" ht="14.1" customHeight="1" x14ac:dyDescent="0.25">
      <c r="A10" s="23">
        <v>1971</v>
      </c>
      <c r="B10" s="14">
        <v>556</v>
      </c>
      <c r="C10" s="14">
        <v>35</v>
      </c>
      <c r="D10" s="14">
        <v>180</v>
      </c>
      <c r="E10" s="14">
        <v>194</v>
      </c>
      <c r="F10" s="14">
        <v>129</v>
      </c>
      <c r="G10" s="14">
        <v>131</v>
      </c>
      <c r="H10" s="14" t="s">
        <v>3</v>
      </c>
      <c r="I10" s="14" t="s">
        <v>3</v>
      </c>
      <c r="J10" s="14">
        <v>113</v>
      </c>
      <c r="K10" s="14">
        <v>78</v>
      </c>
      <c r="L10" s="14">
        <v>198</v>
      </c>
      <c r="M10" s="14">
        <v>74</v>
      </c>
      <c r="N10" s="14">
        <v>25</v>
      </c>
      <c r="O10" s="14">
        <v>15</v>
      </c>
      <c r="P10" s="14">
        <v>63</v>
      </c>
      <c r="Q10" s="14">
        <v>63</v>
      </c>
      <c r="R10" s="15">
        <f t="shared" ref="R10:R18" si="0">SUM(B10,D10,F10,H10,J10,L10,N10,P10)</f>
        <v>1264</v>
      </c>
      <c r="S10" s="15">
        <f t="shared" ref="S10:S18" si="1">SUM(C10,E10,G10,I10,K10,M10,O10,Q10)</f>
        <v>590</v>
      </c>
      <c r="V10" s="36"/>
      <c r="W10" s="40"/>
      <c r="X10" s="40"/>
      <c r="Y10" s="41"/>
      <c r="Z10" s="41"/>
      <c r="AA10" s="40"/>
      <c r="AB10" s="40"/>
      <c r="AC10" s="40"/>
      <c r="AD10" s="40"/>
      <c r="AE10" s="40"/>
      <c r="AF10" s="40"/>
      <c r="AG10" s="40"/>
      <c r="AH10" s="40"/>
      <c r="AK10" s="5"/>
      <c r="AL10" s="5"/>
      <c r="AM10" s="8"/>
      <c r="AR10" s="9"/>
      <c r="AS10" s="9"/>
    </row>
    <row r="11" spans="1:45" ht="14.1" customHeight="1" x14ac:dyDescent="0.25">
      <c r="A11" s="23">
        <v>1972</v>
      </c>
      <c r="B11" s="14">
        <v>524</v>
      </c>
      <c r="C11" s="14">
        <v>38</v>
      </c>
      <c r="D11" s="14">
        <v>140</v>
      </c>
      <c r="E11" s="14">
        <v>328</v>
      </c>
      <c r="F11" s="14">
        <v>302</v>
      </c>
      <c r="G11" s="14">
        <v>302</v>
      </c>
      <c r="H11" s="14" t="s">
        <v>3</v>
      </c>
      <c r="I11" s="14" t="s">
        <v>3</v>
      </c>
      <c r="J11" s="14">
        <v>574</v>
      </c>
      <c r="K11" s="14">
        <v>542</v>
      </c>
      <c r="L11" s="14">
        <v>275</v>
      </c>
      <c r="M11" s="14">
        <v>138</v>
      </c>
      <c r="N11" s="14">
        <v>253</v>
      </c>
      <c r="O11" s="14">
        <v>245</v>
      </c>
      <c r="P11" s="14">
        <v>104</v>
      </c>
      <c r="Q11" s="14">
        <v>106</v>
      </c>
      <c r="R11" s="15">
        <f t="shared" si="0"/>
        <v>2172</v>
      </c>
      <c r="S11" s="15">
        <f t="shared" si="1"/>
        <v>1699</v>
      </c>
      <c r="V11" s="36"/>
      <c r="W11" s="40"/>
      <c r="X11" s="40"/>
      <c r="Y11" s="41"/>
      <c r="Z11" s="41"/>
      <c r="AA11" s="40"/>
      <c r="AB11" s="40"/>
      <c r="AC11" s="40"/>
      <c r="AD11" s="40"/>
      <c r="AE11" s="40"/>
      <c r="AF11" s="40"/>
      <c r="AG11" s="40"/>
      <c r="AH11" s="40"/>
      <c r="AK11" s="5"/>
      <c r="AL11" s="5"/>
      <c r="AM11" s="8"/>
      <c r="AR11" s="9"/>
      <c r="AS11" s="9"/>
    </row>
    <row r="12" spans="1:45" ht="14.1" customHeight="1" x14ac:dyDescent="0.25">
      <c r="A12" s="23">
        <v>1973</v>
      </c>
      <c r="B12" s="14">
        <v>593</v>
      </c>
      <c r="C12" s="14">
        <v>53</v>
      </c>
      <c r="D12" s="14">
        <v>281</v>
      </c>
      <c r="E12" s="14">
        <v>365</v>
      </c>
      <c r="F12" s="14">
        <v>115</v>
      </c>
      <c r="G12" s="14">
        <v>113</v>
      </c>
      <c r="H12" s="14" t="s">
        <v>3</v>
      </c>
      <c r="I12" s="14" t="s">
        <v>3</v>
      </c>
      <c r="J12" s="14">
        <v>1760</v>
      </c>
      <c r="K12" s="14">
        <v>1658</v>
      </c>
      <c r="L12" s="14">
        <v>105</v>
      </c>
      <c r="M12" s="14">
        <v>109</v>
      </c>
      <c r="N12" s="14">
        <v>804</v>
      </c>
      <c r="O12" s="14">
        <v>783</v>
      </c>
      <c r="P12" s="14">
        <v>215</v>
      </c>
      <c r="Q12" s="14">
        <v>91</v>
      </c>
      <c r="R12" s="15">
        <f t="shared" si="0"/>
        <v>3873</v>
      </c>
      <c r="S12" s="15">
        <f t="shared" si="1"/>
        <v>3172</v>
      </c>
      <c r="V12" s="36"/>
      <c r="W12" s="40"/>
      <c r="X12" s="40"/>
      <c r="Y12" s="41"/>
      <c r="Z12" s="41"/>
      <c r="AA12" s="40"/>
      <c r="AB12" s="40"/>
      <c r="AC12" s="40"/>
      <c r="AD12" s="40"/>
      <c r="AE12" s="40"/>
      <c r="AF12" s="40"/>
      <c r="AG12" s="40"/>
      <c r="AH12" s="40"/>
      <c r="AK12" s="5"/>
      <c r="AL12" s="5"/>
      <c r="AM12" s="8"/>
      <c r="AR12" s="9"/>
      <c r="AS12" s="9"/>
    </row>
    <row r="13" spans="1:45" ht="14.1" customHeight="1" x14ac:dyDescent="0.25">
      <c r="A13" s="23">
        <v>1974</v>
      </c>
      <c r="B13" s="14">
        <v>698</v>
      </c>
      <c r="C13" s="14">
        <v>50</v>
      </c>
      <c r="D13" s="14">
        <v>364</v>
      </c>
      <c r="E13" s="14">
        <v>408</v>
      </c>
      <c r="F13" s="14">
        <v>243</v>
      </c>
      <c r="G13" s="14">
        <v>243</v>
      </c>
      <c r="H13" s="14">
        <v>2</v>
      </c>
      <c r="I13" s="14">
        <v>2</v>
      </c>
      <c r="J13" s="14">
        <v>1173</v>
      </c>
      <c r="K13" s="14">
        <v>1110</v>
      </c>
      <c r="L13" s="14">
        <v>74</v>
      </c>
      <c r="M13" s="14">
        <v>90</v>
      </c>
      <c r="N13" s="14">
        <v>524</v>
      </c>
      <c r="O13" s="14">
        <v>512</v>
      </c>
      <c r="P13" s="14">
        <v>180</v>
      </c>
      <c r="Q13" s="14">
        <v>97</v>
      </c>
      <c r="R13" s="15">
        <f t="shared" si="0"/>
        <v>3258</v>
      </c>
      <c r="S13" s="15">
        <f t="shared" si="1"/>
        <v>2512</v>
      </c>
      <c r="V13" s="36"/>
      <c r="W13" s="40"/>
      <c r="X13" s="40"/>
      <c r="Y13" s="41"/>
      <c r="Z13" s="41"/>
      <c r="AA13" s="40"/>
      <c r="AB13" s="40"/>
      <c r="AC13" s="40"/>
      <c r="AD13" s="40"/>
      <c r="AE13" s="40"/>
      <c r="AF13" s="40"/>
      <c r="AG13" s="40"/>
      <c r="AH13" s="40"/>
      <c r="AK13" s="5"/>
      <c r="AL13" s="5"/>
      <c r="AM13" s="8"/>
      <c r="AR13" s="9"/>
      <c r="AS13" s="9"/>
    </row>
    <row r="14" spans="1:45" ht="14.1" customHeight="1" x14ac:dyDescent="0.25">
      <c r="A14" s="23">
        <v>1975</v>
      </c>
      <c r="B14" s="14">
        <v>722</v>
      </c>
      <c r="C14" s="14">
        <v>58</v>
      </c>
      <c r="D14" s="14">
        <v>423</v>
      </c>
      <c r="E14" s="14">
        <v>432</v>
      </c>
      <c r="F14" s="14">
        <v>186</v>
      </c>
      <c r="G14" s="14">
        <v>186</v>
      </c>
      <c r="H14" s="14">
        <v>24</v>
      </c>
      <c r="I14" s="14">
        <v>24</v>
      </c>
      <c r="J14" s="14">
        <v>1366</v>
      </c>
      <c r="K14" s="14">
        <v>1360</v>
      </c>
      <c r="L14" s="14">
        <v>117</v>
      </c>
      <c r="M14" s="14">
        <v>121</v>
      </c>
      <c r="N14" s="14">
        <v>628</v>
      </c>
      <c r="O14" s="14">
        <v>622</v>
      </c>
      <c r="P14" s="14">
        <v>186</v>
      </c>
      <c r="Q14" s="14">
        <v>113</v>
      </c>
      <c r="R14" s="15">
        <f t="shared" si="0"/>
        <v>3652</v>
      </c>
      <c r="S14" s="15">
        <f t="shared" si="1"/>
        <v>2916</v>
      </c>
      <c r="V14" s="36"/>
      <c r="W14" s="40"/>
      <c r="X14" s="40"/>
      <c r="Y14" s="41"/>
      <c r="Z14" s="41"/>
      <c r="AA14" s="40"/>
      <c r="AB14" s="40"/>
      <c r="AC14" s="40"/>
      <c r="AD14" s="40"/>
      <c r="AE14" s="40"/>
      <c r="AF14" s="40"/>
      <c r="AG14" s="40"/>
      <c r="AH14" s="40"/>
      <c r="AK14" s="5"/>
      <c r="AL14" s="5"/>
      <c r="AM14" s="8"/>
      <c r="AR14" s="9"/>
      <c r="AS14" s="9"/>
    </row>
    <row r="15" spans="1:45" ht="14.1" customHeight="1" x14ac:dyDescent="0.25">
      <c r="A15" s="23">
        <v>1976</v>
      </c>
      <c r="B15" s="14">
        <v>997</v>
      </c>
      <c r="C15" s="14">
        <v>109</v>
      </c>
      <c r="D15" s="14">
        <v>568</v>
      </c>
      <c r="E15" s="14">
        <v>607</v>
      </c>
      <c r="F15" s="14">
        <v>170</v>
      </c>
      <c r="G15" s="14">
        <v>170</v>
      </c>
      <c r="H15" s="14">
        <v>106</v>
      </c>
      <c r="I15" s="14">
        <v>106</v>
      </c>
      <c r="J15" s="14">
        <v>1466</v>
      </c>
      <c r="K15" s="14">
        <v>1431</v>
      </c>
      <c r="L15" s="14">
        <v>88</v>
      </c>
      <c r="M15" s="14">
        <v>104</v>
      </c>
      <c r="N15" s="14">
        <v>647</v>
      </c>
      <c r="O15" s="14">
        <v>633</v>
      </c>
      <c r="P15" s="14">
        <v>173</v>
      </c>
      <c r="Q15" s="14">
        <v>100</v>
      </c>
      <c r="R15" s="15">
        <f t="shared" si="0"/>
        <v>4215</v>
      </c>
      <c r="S15" s="15">
        <f t="shared" si="1"/>
        <v>3260</v>
      </c>
      <c r="V15" s="25"/>
      <c r="W15" s="14"/>
      <c r="X15" s="14"/>
      <c r="Y15" s="15"/>
      <c r="Z15" s="15"/>
      <c r="AA15" s="14"/>
      <c r="AB15" s="14"/>
      <c r="AC15" s="14"/>
      <c r="AD15" s="14"/>
      <c r="AE15" s="14"/>
      <c r="AF15" s="14"/>
      <c r="AG15" s="14"/>
      <c r="AH15" s="14"/>
      <c r="AK15" s="5"/>
      <c r="AL15" s="5"/>
      <c r="AM15" s="8"/>
      <c r="AR15" s="9"/>
      <c r="AS15" s="9"/>
    </row>
    <row r="16" spans="1:45" ht="14.1" customHeight="1" x14ac:dyDescent="0.25">
      <c r="A16" s="23">
        <v>1977</v>
      </c>
      <c r="B16" s="14">
        <v>1047</v>
      </c>
      <c r="C16" s="14">
        <v>307</v>
      </c>
      <c r="D16" s="14">
        <v>638</v>
      </c>
      <c r="E16" s="14">
        <v>664</v>
      </c>
      <c r="F16" s="14">
        <v>176</v>
      </c>
      <c r="G16" s="14">
        <v>176</v>
      </c>
      <c r="H16" s="14">
        <v>374</v>
      </c>
      <c r="I16" s="14">
        <v>380</v>
      </c>
      <c r="J16" s="14">
        <v>1636</v>
      </c>
      <c r="K16" s="14">
        <v>1587</v>
      </c>
      <c r="L16" s="14">
        <v>93</v>
      </c>
      <c r="M16" s="14">
        <v>86</v>
      </c>
      <c r="N16" s="14">
        <v>564</v>
      </c>
      <c r="O16" s="14">
        <v>553</v>
      </c>
      <c r="P16" s="14">
        <v>232</v>
      </c>
      <c r="Q16" s="14">
        <v>131</v>
      </c>
      <c r="R16" s="15">
        <f t="shared" si="0"/>
        <v>4760</v>
      </c>
      <c r="S16" s="15">
        <f t="shared" si="1"/>
        <v>3884</v>
      </c>
      <c r="V16" s="25"/>
      <c r="W16" s="14"/>
      <c r="X16" s="14"/>
      <c r="Y16" s="15"/>
      <c r="Z16" s="15"/>
      <c r="AA16" s="14"/>
      <c r="AB16" s="14"/>
      <c r="AC16" s="14"/>
      <c r="AD16" s="14"/>
      <c r="AE16" s="14"/>
      <c r="AF16" s="14"/>
      <c r="AG16" s="14"/>
      <c r="AH16" s="14"/>
      <c r="AK16" s="5"/>
      <c r="AL16" s="5"/>
      <c r="AM16" s="8"/>
      <c r="AR16" s="9"/>
      <c r="AS16" s="9"/>
    </row>
    <row r="17" spans="1:45" ht="14.1" customHeight="1" x14ac:dyDescent="0.25">
      <c r="A17" s="23">
        <v>1978</v>
      </c>
      <c r="B17" s="14">
        <v>658</v>
      </c>
      <c r="C17" s="14">
        <v>292</v>
      </c>
      <c r="D17" s="14">
        <v>624</v>
      </c>
      <c r="E17" s="14">
        <v>710</v>
      </c>
      <c r="F17" s="14">
        <v>176</v>
      </c>
      <c r="G17" s="14">
        <v>180</v>
      </c>
      <c r="H17" s="14">
        <v>531</v>
      </c>
      <c r="I17" s="14">
        <v>531</v>
      </c>
      <c r="J17" s="14">
        <v>2132</v>
      </c>
      <c r="K17" s="14">
        <v>2062</v>
      </c>
      <c r="L17" s="14">
        <v>130</v>
      </c>
      <c r="M17" s="14">
        <v>83</v>
      </c>
      <c r="N17" s="14">
        <v>694</v>
      </c>
      <c r="O17" s="14">
        <v>677</v>
      </c>
      <c r="P17" s="14">
        <v>251</v>
      </c>
      <c r="Q17" s="14">
        <v>150</v>
      </c>
      <c r="R17" s="15">
        <f t="shared" si="0"/>
        <v>5196</v>
      </c>
      <c r="S17" s="15">
        <f t="shared" si="1"/>
        <v>4685</v>
      </c>
      <c r="V17" s="25"/>
      <c r="W17" s="14"/>
      <c r="X17" s="14"/>
      <c r="Y17" s="15"/>
      <c r="Z17" s="15"/>
      <c r="AA17" s="14"/>
      <c r="AB17" s="14"/>
      <c r="AC17" s="14"/>
      <c r="AD17" s="14"/>
      <c r="AE17" s="14"/>
      <c r="AF17" s="14"/>
      <c r="AG17" s="14"/>
      <c r="AH17" s="14"/>
      <c r="AK17" s="5"/>
      <c r="AL17" s="5"/>
      <c r="AM17" s="8"/>
      <c r="AR17" s="9"/>
      <c r="AS17" s="9"/>
    </row>
    <row r="18" spans="1:45" ht="14.1" customHeight="1" x14ac:dyDescent="0.25">
      <c r="A18" s="23">
        <v>1979</v>
      </c>
      <c r="B18" s="14">
        <v>767</v>
      </c>
      <c r="C18" s="14">
        <v>241</v>
      </c>
      <c r="D18" s="14">
        <v>678</v>
      </c>
      <c r="E18" s="14">
        <v>714</v>
      </c>
      <c r="F18" s="14">
        <v>174</v>
      </c>
      <c r="G18" s="14">
        <v>174</v>
      </c>
      <c r="H18" s="14">
        <v>580</v>
      </c>
      <c r="I18" s="14">
        <v>580</v>
      </c>
      <c r="J18" s="14">
        <v>1989</v>
      </c>
      <c r="K18" s="14">
        <v>1960</v>
      </c>
      <c r="L18" s="14">
        <v>120</v>
      </c>
      <c r="M18" s="14">
        <v>78</v>
      </c>
      <c r="N18" s="14">
        <v>638</v>
      </c>
      <c r="O18" s="14">
        <v>628</v>
      </c>
      <c r="P18" s="14">
        <v>259</v>
      </c>
      <c r="Q18" s="14">
        <v>153</v>
      </c>
      <c r="R18" s="15">
        <f t="shared" si="0"/>
        <v>5205</v>
      </c>
      <c r="S18" s="15">
        <f t="shared" si="1"/>
        <v>4528</v>
      </c>
      <c r="V18" s="25"/>
      <c r="W18" s="14"/>
      <c r="X18" s="14"/>
      <c r="Y18" s="15"/>
      <c r="Z18" s="15"/>
      <c r="AA18" s="14"/>
      <c r="AB18" s="14"/>
      <c r="AC18" s="14"/>
      <c r="AD18" s="14"/>
      <c r="AE18" s="14"/>
      <c r="AF18" s="14"/>
      <c r="AG18" s="14"/>
      <c r="AH18" s="14"/>
      <c r="AK18" s="5"/>
      <c r="AL18" s="5"/>
      <c r="AM18" s="8"/>
      <c r="AR18" s="9"/>
      <c r="AS18" s="9"/>
    </row>
    <row r="19" spans="1:45" ht="3.95" customHeight="1" x14ac:dyDescent="0.25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V19" s="25"/>
      <c r="W19" s="14"/>
      <c r="X19" s="14"/>
      <c r="Y19" s="15"/>
      <c r="Z19" s="15"/>
      <c r="AA19" s="14"/>
      <c r="AB19" s="14"/>
      <c r="AC19" s="14"/>
      <c r="AD19" s="14"/>
      <c r="AE19" s="14"/>
      <c r="AF19" s="14"/>
      <c r="AG19" s="14"/>
      <c r="AH19" s="14"/>
      <c r="AK19" s="5"/>
      <c r="AL19" s="5"/>
      <c r="AM19" s="8"/>
      <c r="AR19" s="9"/>
      <c r="AS19" s="9"/>
    </row>
    <row r="20" spans="1:45" ht="14.1" customHeight="1" x14ac:dyDescent="0.25">
      <c r="A20" s="23">
        <v>1980</v>
      </c>
      <c r="B20" s="14">
        <v>816</v>
      </c>
      <c r="C20" s="14">
        <v>138</v>
      </c>
      <c r="D20" s="14">
        <v>822</v>
      </c>
      <c r="E20" s="14">
        <v>912</v>
      </c>
      <c r="F20" s="14">
        <v>196</v>
      </c>
      <c r="G20" s="14">
        <v>198</v>
      </c>
      <c r="H20" s="14">
        <v>714</v>
      </c>
      <c r="I20" s="14">
        <v>740</v>
      </c>
      <c r="J20" s="14">
        <v>2283</v>
      </c>
      <c r="K20" s="14">
        <v>2279</v>
      </c>
      <c r="L20" s="14">
        <v>138</v>
      </c>
      <c r="M20" s="14">
        <v>108</v>
      </c>
      <c r="N20" s="14">
        <v>732</v>
      </c>
      <c r="O20" s="14">
        <v>724</v>
      </c>
      <c r="P20" s="14">
        <v>250</v>
      </c>
      <c r="Q20" s="14">
        <v>157</v>
      </c>
      <c r="R20" s="15">
        <f t="shared" ref="R20:R29" si="2">SUM(B20,D20,F20,H20,J20,L20,N20,P20)</f>
        <v>5951</v>
      </c>
      <c r="S20" s="15">
        <f t="shared" ref="S20:S29" si="3">SUM(C20,E20,G20,I20,K20,M20,O20,Q20)</f>
        <v>5256</v>
      </c>
      <c r="V20" s="25"/>
      <c r="W20" s="14"/>
      <c r="X20" s="14"/>
      <c r="Y20" s="15"/>
      <c r="Z20" s="15"/>
      <c r="AA20" s="14"/>
      <c r="AB20" s="14"/>
      <c r="AC20" s="14"/>
      <c r="AD20" s="14"/>
      <c r="AE20" s="14"/>
      <c r="AF20" s="14"/>
      <c r="AG20" s="14"/>
      <c r="AH20" s="14"/>
      <c r="AK20" s="5"/>
      <c r="AL20" s="5"/>
      <c r="AM20" s="8"/>
      <c r="AR20" s="9"/>
      <c r="AS20" s="9"/>
    </row>
    <row r="21" spans="1:45" ht="14.1" customHeight="1" x14ac:dyDescent="0.25">
      <c r="A21" s="23">
        <v>1981</v>
      </c>
      <c r="B21" s="14">
        <v>644</v>
      </c>
      <c r="C21" s="14">
        <v>186</v>
      </c>
      <c r="D21" s="14">
        <v>871</v>
      </c>
      <c r="E21" s="14">
        <v>961</v>
      </c>
      <c r="F21" s="14">
        <v>185</v>
      </c>
      <c r="G21" s="14">
        <v>185</v>
      </c>
      <c r="H21" s="14">
        <v>718</v>
      </c>
      <c r="I21" s="14">
        <v>728</v>
      </c>
      <c r="J21" s="14">
        <v>2390</v>
      </c>
      <c r="K21" s="14">
        <v>2358</v>
      </c>
      <c r="L21" s="14">
        <v>122</v>
      </c>
      <c r="M21" s="14">
        <v>105</v>
      </c>
      <c r="N21" s="14">
        <v>753</v>
      </c>
      <c r="O21" s="14">
        <v>745</v>
      </c>
      <c r="P21" s="14">
        <v>253</v>
      </c>
      <c r="Q21" s="14">
        <v>180</v>
      </c>
      <c r="R21" s="15">
        <f t="shared" si="2"/>
        <v>5936</v>
      </c>
      <c r="S21" s="15">
        <f t="shared" si="3"/>
        <v>5448</v>
      </c>
      <c r="V21" s="25"/>
      <c r="W21" s="14"/>
      <c r="X21" s="14"/>
      <c r="Y21" s="15"/>
      <c r="Z21" s="15"/>
      <c r="AA21" s="14"/>
      <c r="AB21" s="14"/>
      <c r="AC21" s="14"/>
      <c r="AD21" s="14"/>
      <c r="AE21" s="14"/>
      <c r="AF21" s="14"/>
      <c r="AG21" s="14"/>
      <c r="AH21" s="14"/>
      <c r="AK21" s="5"/>
      <c r="AL21" s="5"/>
      <c r="AM21" s="8"/>
      <c r="AR21" s="9"/>
      <c r="AS21" s="9"/>
    </row>
    <row r="22" spans="1:45" ht="14.1" customHeight="1" x14ac:dyDescent="0.25">
      <c r="A22" s="23">
        <v>1982</v>
      </c>
      <c r="B22" s="14">
        <v>695</v>
      </c>
      <c r="C22" s="14">
        <v>195</v>
      </c>
      <c r="D22" s="14">
        <v>876</v>
      </c>
      <c r="E22" s="14">
        <v>1018</v>
      </c>
      <c r="F22" s="14">
        <v>178</v>
      </c>
      <c r="G22" s="14">
        <v>178</v>
      </c>
      <c r="H22" s="14">
        <v>690</v>
      </c>
      <c r="I22" s="14">
        <v>704</v>
      </c>
      <c r="J22" s="14">
        <v>1497</v>
      </c>
      <c r="K22" s="14">
        <v>1447</v>
      </c>
      <c r="L22" s="14">
        <v>139</v>
      </c>
      <c r="M22" s="14">
        <v>86</v>
      </c>
      <c r="N22" s="14">
        <v>312</v>
      </c>
      <c r="O22" s="14">
        <v>302</v>
      </c>
      <c r="P22" s="14">
        <v>268</v>
      </c>
      <c r="Q22" s="14">
        <v>194</v>
      </c>
      <c r="R22" s="15">
        <f t="shared" si="2"/>
        <v>4655</v>
      </c>
      <c r="S22" s="15">
        <f t="shared" si="3"/>
        <v>4124</v>
      </c>
      <c r="V22" s="25"/>
      <c r="W22" s="14"/>
      <c r="X22" s="14"/>
      <c r="Y22" s="15"/>
      <c r="Z22" s="15"/>
      <c r="AA22" s="14"/>
      <c r="AB22" s="14"/>
      <c r="AC22" s="14"/>
      <c r="AD22" s="14"/>
      <c r="AE22" s="14"/>
      <c r="AF22" s="14"/>
      <c r="AG22" s="14"/>
      <c r="AH22" s="14"/>
      <c r="AK22" s="5"/>
      <c r="AL22" s="5"/>
      <c r="AM22" s="8"/>
      <c r="AR22" s="9"/>
      <c r="AS22" s="9"/>
    </row>
    <row r="23" spans="1:45" ht="14.1" customHeight="1" x14ac:dyDescent="0.25">
      <c r="A23" s="23">
        <v>1983</v>
      </c>
      <c r="B23" s="14">
        <v>668</v>
      </c>
      <c r="C23" s="14">
        <v>256</v>
      </c>
      <c r="D23" s="14">
        <v>1158</v>
      </c>
      <c r="E23" s="14">
        <v>1307</v>
      </c>
      <c r="F23" s="14">
        <v>176</v>
      </c>
      <c r="G23" s="14">
        <v>176</v>
      </c>
      <c r="H23" s="14">
        <v>778</v>
      </c>
      <c r="I23" s="14">
        <v>792</v>
      </c>
      <c r="J23" s="14">
        <v>1566</v>
      </c>
      <c r="K23" s="14">
        <v>1494</v>
      </c>
      <c r="L23" s="14">
        <v>155</v>
      </c>
      <c r="M23" s="14">
        <v>81</v>
      </c>
      <c r="N23" s="14">
        <v>327</v>
      </c>
      <c r="O23" s="14">
        <v>315</v>
      </c>
      <c r="P23" s="14">
        <v>222</v>
      </c>
      <c r="Q23" s="14">
        <v>185</v>
      </c>
      <c r="R23" s="15">
        <f t="shared" si="2"/>
        <v>5050</v>
      </c>
      <c r="S23" s="15">
        <f t="shared" si="3"/>
        <v>4606</v>
      </c>
      <c r="V23" s="25"/>
      <c r="W23" s="14"/>
      <c r="X23" s="14"/>
      <c r="Y23" s="15"/>
      <c r="Z23" s="15"/>
      <c r="AA23" s="14"/>
      <c r="AB23" s="14"/>
      <c r="AC23" s="14"/>
      <c r="AD23" s="14"/>
      <c r="AE23" s="14"/>
      <c r="AF23" s="14"/>
      <c r="AG23" s="14"/>
      <c r="AH23" s="14"/>
      <c r="AK23" s="5"/>
      <c r="AL23" s="5"/>
      <c r="AM23" s="8"/>
      <c r="AR23" s="9"/>
      <c r="AS23" s="9"/>
    </row>
    <row r="24" spans="1:45" ht="14.1" customHeight="1" x14ac:dyDescent="0.25">
      <c r="A24" s="23">
        <v>1984</v>
      </c>
      <c r="B24" s="14">
        <v>665</v>
      </c>
      <c r="C24" s="14">
        <v>243</v>
      </c>
      <c r="D24" s="14">
        <v>1210</v>
      </c>
      <c r="E24" s="14">
        <v>1317</v>
      </c>
      <c r="F24" s="14">
        <v>140</v>
      </c>
      <c r="G24" s="14">
        <v>140</v>
      </c>
      <c r="H24" s="14">
        <v>770</v>
      </c>
      <c r="I24" s="14">
        <v>794</v>
      </c>
      <c r="J24" s="14">
        <v>1496</v>
      </c>
      <c r="K24" s="14">
        <v>1504</v>
      </c>
      <c r="L24" s="14">
        <v>164</v>
      </c>
      <c r="M24" s="14">
        <v>95</v>
      </c>
      <c r="N24" s="14">
        <v>256</v>
      </c>
      <c r="O24" s="14">
        <v>260</v>
      </c>
      <c r="P24" s="14">
        <v>283</v>
      </c>
      <c r="Q24" s="14">
        <v>211</v>
      </c>
      <c r="R24" s="15">
        <f t="shared" si="2"/>
        <v>4984</v>
      </c>
      <c r="S24" s="15">
        <f t="shared" si="3"/>
        <v>4564</v>
      </c>
      <c r="V24" s="25"/>
      <c r="W24" s="14"/>
      <c r="X24" s="14"/>
      <c r="Y24" s="15"/>
      <c r="Z24" s="15"/>
      <c r="AA24" s="14"/>
      <c r="AB24" s="14"/>
      <c r="AC24" s="14"/>
      <c r="AD24" s="14"/>
      <c r="AE24" s="14"/>
      <c r="AF24" s="14"/>
      <c r="AG24" s="14"/>
      <c r="AH24" s="14"/>
      <c r="AK24" s="5"/>
      <c r="AL24" s="5"/>
      <c r="AM24" s="8"/>
      <c r="AR24" s="9"/>
      <c r="AS24" s="9"/>
    </row>
    <row r="25" spans="1:45" ht="14.1" customHeight="1" x14ac:dyDescent="0.25">
      <c r="A25" s="23">
        <v>1985</v>
      </c>
      <c r="B25" s="14">
        <v>662</v>
      </c>
      <c r="C25" s="14">
        <v>200</v>
      </c>
      <c r="D25" s="14">
        <v>1235</v>
      </c>
      <c r="E25" s="14">
        <v>1311</v>
      </c>
      <c r="F25" s="14">
        <v>132</v>
      </c>
      <c r="G25" s="14">
        <v>132</v>
      </c>
      <c r="H25" s="14">
        <v>635</v>
      </c>
      <c r="I25" s="14">
        <v>653</v>
      </c>
      <c r="J25" s="14">
        <v>1031</v>
      </c>
      <c r="K25" s="14">
        <v>974</v>
      </c>
      <c r="L25" s="14">
        <v>102</v>
      </c>
      <c r="M25" s="14">
        <v>85</v>
      </c>
      <c r="N25" s="14">
        <v>82</v>
      </c>
      <c r="O25" s="14">
        <v>78</v>
      </c>
      <c r="P25" s="14">
        <v>317</v>
      </c>
      <c r="Q25" s="14">
        <v>232</v>
      </c>
      <c r="R25" s="15">
        <f t="shared" si="2"/>
        <v>4196</v>
      </c>
      <c r="S25" s="15">
        <f t="shared" si="3"/>
        <v>3665</v>
      </c>
      <c r="V25" s="25"/>
      <c r="W25" s="14"/>
      <c r="X25" s="14"/>
      <c r="Y25" s="15"/>
      <c r="Z25" s="15"/>
      <c r="AA25" s="14"/>
      <c r="AB25" s="14"/>
      <c r="AC25" s="14"/>
      <c r="AD25" s="14"/>
      <c r="AE25" s="14"/>
      <c r="AF25" s="14"/>
      <c r="AG25" s="14"/>
      <c r="AH25" s="14"/>
      <c r="AK25" s="5"/>
      <c r="AL25" s="5"/>
      <c r="AM25" s="8"/>
      <c r="AR25" s="9"/>
      <c r="AS25" s="9"/>
    </row>
    <row r="26" spans="1:45" ht="14.1" customHeight="1" x14ac:dyDescent="0.25">
      <c r="A26" s="23">
        <v>1986</v>
      </c>
      <c r="B26" s="14">
        <v>569</v>
      </c>
      <c r="C26" s="14">
        <v>211</v>
      </c>
      <c r="D26" s="14">
        <v>1362</v>
      </c>
      <c r="E26" s="14">
        <v>1459</v>
      </c>
      <c r="F26" s="14">
        <v>172</v>
      </c>
      <c r="G26" s="14">
        <v>172</v>
      </c>
      <c r="H26" s="14">
        <v>646</v>
      </c>
      <c r="I26" s="14">
        <v>650</v>
      </c>
      <c r="J26" s="14">
        <v>904</v>
      </c>
      <c r="K26" s="14">
        <v>898</v>
      </c>
      <c r="L26" s="14">
        <v>109</v>
      </c>
      <c r="M26" s="14">
        <v>83</v>
      </c>
      <c r="N26" s="14">
        <v>62</v>
      </c>
      <c r="O26" s="14">
        <v>60</v>
      </c>
      <c r="P26" s="14">
        <v>417</v>
      </c>
      <c r="Q26" s="14">
        <v>298</v>
      </c>
      <c r="R26" s="15">
        <f t="shared" si="2"/>
        <v>4241</v>
      </c>
      <c r="S26" s="15">
        <f t="shared" si="3"/>
        <v>3831</v>
      </c>
      <c r="V26" s="25"/>
      <c r="W26" s="14"/>
      <c r="X26" s="14"/>
      <c r="Y26" s="15"/>
      <c r="Z26" s="15"/>
      <c r="AA26" s="14"/>
      <c r="AB26" s="14"/>
      <c r="AC26" s="14"/>
      <c r="AD26" s="14"/>
      <c r="AE26" s="14"/>
      <c r="AF26" s="14"/>
      <c r="AG26" s="14"/>
      <c r="AH26" s="14"/>
      <c r="AK26" s="5"/>
      <c r="AL26" s="5"/>
      <c r="AM26" s="8"/>
      <c r="AR26" s="9"/>
      <c r="AS26" s="9"/>
    </row>
    <row r="27" spans="1:45" ht="14.1" customHeight="1" x14ac:dyDescent="0.25">
      <c r="A27" s="23">
        <v>1987</v>
      </c>
      <c r="B27" s="14">
        <v>630</v>
      </c>
      <c r="C27" s="14">
        <v>234</v>
      </c>
      <c r="D27" s="14">
        <v>1364</v>
      </c>
      <c r="E27" s="14">
        <v>1454</v>
      </c>
      <c r="F27" s="14">
        <v>102</v>
      </c>
      <c r="G27" s="14">
        <v>102</v>
      </c>
      <c r="H27" s="14">
        <v>599</v>
      </c>
      <c r="I27" s="14">
        <v>603</v>
      </c>
      <c r="J27" s="14">
        <v>917</v>
      </c>
      <c r="K27" s="14">
        <v>889</v>
      </c>
      <c r="L27" s="14">
        <v>115</v>
      </c>
      <c r="M27" s="14">
        <v>138</v>
      </c>
      <c r="N27" s="14">
        <v>107</v>
      </c>
      <c r="O27" s="14">
        <v>107</v>
      </c>
      <c r="P27" s="14">
        <v>391</v>
      </c>
      <c r="Q27" s="14">
        <v>277</v>
      </c>
      <c r="R27" s="15">
        <f t="shared" si="2"/>
        <v>4225</v>
      </c>
      <c r="S27" s="15">
        <f t="shared" si="3"/>
        <v>3804</v>
      </c>
      <c r="V27" s="25"/>
      <c r="W27" s="14"/>
      <c r="X27" s="14"/>
      <c r="Y27" s="15"/>
      <c r="Z27" s="15"/>
      <c r="AA27" s="14"/>
      <c r="AB27" s="14"/>
      <c r="AC27" s="14"/>
      <c r="AD27" s="14"/>
      <c r="AE27" s="14"/>
      <c r="AF27" s="14"/>
      <c r="AG27" s="14"/>
      <c r="AH27" s="14"/>
      <c r="AK27" s="5"/>
      <c r="AL27" s="5"/>
      <c r="AM27" s="8"/>
      <c r="AR27" s="9"/>
      <c r="AS27" s="9"/>
    </row>
    <row r="28" spans="1:45" ht="14.1" customHeight="1" x14ac:dyDescent="0.25">
      <c r="A28" s="23">
        <v>1988</v>
      </c>
      <c r="B28" s="14">
        <v>716</v>
      </c>
      <c r="C28" s="14">
        <v>307</v>
      </c>
      <c r="D28" s="14">
        <v>1498</v>
      </c>
      <c r="E28" s="14">
        <v>1572</v>
      </c>
      <c r="F28" s="14">
        <v>104</v>
      </c>
      <c r="G28" s="14">
        <v>106</v>
      </c>
      <c r="H28" s="14">
        <v>693</v>
      </c>
      <c r="I28" s="14">
        <v>694</v>
      </c>
      <c r="J28" s="14">
        <v>1087</v>
      </c>
      <c r="K28" s="14">
        <v>1046</v>
      </c>
      <c r="L28" s="14">
        <v>145</v>
      </c>
      <c r="M28" s="14">
        <v>101</v>
      </c>
      <c r="N28" s="14">
        <v>124</v>
      </c>
      <c r="O28" s="14">
        <v>124</v>
      </c>
      <c r="P28" s="14">
        <v>461</v>
      </c>
      <c r="Q28" s="14">
        <v>309</v>
      </c>
      <c r="R28" s="15">
        <f t="shared" si="2"/>
        <v>4828</v>
      </c>
      <c r="S28" s="15">
        <f t="shared" si="3"/>
        <v>4259</v>
      </c>
      <c r="V28" s="25"/>
      <c r="W28" s="14"/>
      <c r="X28" s="14"/>
      <c r="Y28" s="15"/>
      <c r="Z28" s="15"/>
      <c r="AA28" s="14"/>
      <c r="AB28" s="14"/>
      <c r="AC28" s="14"/>
      <c r="AD28" s="14"/>
      <c r="AE28" s="14"/>
      <c r="AF28" s="14"/>
      <c r="AG28" s="14"/>
      <c r="AH28" s="14"/>
      <c r="AK28" s="5"/>
      <c r="AL28" s="5"/>
      <c r="AM28" s="8"/>
      <c r="AR28" s="9"/>
      <c r="AS28" s="9"/>
    </row>
    <row r="29" spans="1:45" ht="14.1" customHeight="1" x14ac:dyDescent="0.25">
      <c r="A29" s="23">
        <v>1989</v>
      </c>
      <c r="B29" s="14">
        <v>635</v>
      </c>
      <c r="C29" s="14">
        <v>325</v>
      </c>
      <c r="D29" s="14">
        <v>1603</v>
      </c>
      <c r="E29" s="14">
        <v>1693</v>
      </c>
      <c r="F29" s="14">
        <v>18</v>
      </c>
      <c r="G29" s="14">
        <v>18</v>
      </c>
      <c r="H29" s="14">
        <v>519</v>
      </c>
      <c r="I29" s="14">
        <v>518</v>
      </c>
      <c r="J29" s="14">
        <v>837</v>
      </c>
      <c r="K29" s="14">
        <v>835</v>
      </c>
      <c r="L29" s="14">
        <v>163</v>
      </c>
      <c r="M29" s="14">
        <v>141</v>
      </c>
      <c r="N29" s="14">
        <v>115</v>
      </c>
      <c r="O29" s="14">
        <v>115</v>
      </c>
      <c r="P29" s="14">
        <v>616</v>
      </c>
      <c r="Q29" s="14">
        <v>496</v>
      </c>
      <c r="R29" s="15">
        <f t="shared" si="2"/>
        <v>4506</v>
      </c>
      <c r="S29" s="15">
        <f t="shared" si="3"/>
        <v>4141</v>
      </c>
      <c r="V29" s="25"/>
      <c r="W29" s="14"/>
      <c r="X29" s="14"/>
      <c r="Y29" s="15"/>
      <c r="Z29" s="15"/>
      <c r="AA29" s="14"/>
      <c r="AB29" s="14"/>
      <c r="AC29" s="14"/>
      <c r="AD29" s="14"/>
      <c r="AE29" s="14"/>
      <c r="AF29" s="14"/>
      <c r="AG29" s="14"/>
      <c r="AH29" s="14"/>
      <c r="AK29" s="5"/>
      <c r="AL29" s="5"/>
      <c r="AM29" s="8"/>
      <c r="AR29" s="9"/>
      <c r="AS29" s="9"/>
    </row>
    <row r="30" spans="1:45" ht="3.95" customHeight="1" x14ac:dyDescent="0.25">
      <c r="A30" s="1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5"/>
      <c r="V30" s="25"/>
      <c r="W30" s="14"/>
      <c r="X30" s="14"/>
      <c r="Y30" s="15"/>
      <c r="Z30" s="15"/>
      <c r="AA30" s="14"/>
      <c r="AB30" s="14"/>
      <c r="AC30" s="14"/>
      <c r="AD30" s="14"/>
      <c r="AE30" s="14"/>
      <c r="AF30" s="14"/>
      <c r="AG30" s="14"/>
      <c r="AH30" s="14"/>
      <c r="AK30" s="5"/>
      <c r="AL30" s="5"/>
      <c r="AM30" s="8"/>
      <c r="AR30" s="9"/>
      <c r="AS30" s="9"/>
    </row>
    <row r="31" spans="1:45" ht="14.1" customHeight="1" x14ac:dyDescent="0.25">
      <c r="A31" s="23">
        <v>1990</v>
      </c>
      <c r="B31" s="14">
        <v>643</v>
      </c>
      <c r="C31" s="14">
        <v>342</v>
      </c>
      <c r="D31" s="14">
        <v>1643</v>
      </c>
      <c r="E31" s="14">
        <v>1771</v>
      </c>
      <c r="F31" s="14">
        <v>40</v>
      </c>
      <c r="G31" s="14">
        <v>40</v>
      </c>
      <c r="H31" s="14">
        <v>600</v>
      </c>
      <c r="I31" s="14">
        <v>596</v>
      </c>
      <c r="J31" s="14">
        <v>960</v>
      </c>
      <c r="K31" s="14">
        <v>877</v>
      </c>
      <c r="L31" s="14">
        <v>164</v>
      </c>
      <c r="M31" s="14">
        <v>134</v>
      </c>
      <c r="N31" s="14">
        <v>105</v>
      </c>
      <c r="O31" s="14">
        <v>105</v>
      </c>
      <c r="P31" s="14">
        <v>759</v>
      </c>
      <c r="Q31" s="14">
        <v>592</v>
      </c>
      <c r="R31" s="15">
        <f t="shared" ref="R31:R40" si="4">SUM(B31,D31,F31,H31,J31,L31,N31,P31)</f>
        <v>4914</v>
      </c>
      <c r="S31" s="15">
        <f t="shared" ref="S31:S40" si="5">SUM(C31,E31,G31,I31,K31,M31,O31,Q31)</f>
        <v>4457</v>
      </c>
      <c r="V31" s="25"/>
      <c r="W31" s="14"/>
      <c r="X31" s="14"/>
      <c r="Y31" s="15"/>
      <c r="Z31" s="15"/>
      <c r="AA31" s="14"/>
      <c r="AB31" s="14"/>
      <c r="AC31" s="14"/>
      <c r="AD31" s="14"/>
      <c r="AE31" s="14"/>
      <c r="AF31" s="14"/>
      <c r="AG31" s="14"/>
      <c r="AH31" s="14"/>
      <c r="AK31" s="5"/>
      <c r="AL31" s="5"/>
      <c r="AM31" s="8"/>
      <c r="AR31" s="9"/>
      <c r="AS31" s="9"/>
    </row>
    <row r="32" spans="1:45" ht="14.1" customHeight="1" x14ac:dyDescent="0.25">
      <c r="A32" s="23">
        <v>1991</v>
      </c>
      <c r="B32" s="14">
        <v>629</v>
      </c>
      <c r="C32" s="14">
        <v>261</v>
      </c>
      <c r="D32" s="14">
        <v>1542</v>
      </c>
      <c r="E32" s="14">
        <v>1650</v>
      </c>
      <c r="F32" s="14">
        <v>14</v>
      </c>
      <c r="G32" s="14">
        <v>14</v>
      </c>
      <c r="H32" s="14">
        <v>196</v>
      </c>
      <c r="I32" s="14">
        <v>201</v>
      </c>
      <c r="J32" s="14">
        <v>483</v>
      </c>
      <c r="K32" s="14">
        <v>469</v>
      </c>
      <c r="L32" s="14">
        <v>212</v>
      </c>
      <c r="M32" s="14">
        <v>114</v>
      </c>
      <c r="N32" s="14">
        <v>80</v>
      </c>
      <c r="O32" s="14">
        <v>74</v>
      </c>
      <c r="P32" s="14">
        <v>1029</v>
      </c>
      <c r="Q32" s="14">
        <v>906</v>
      </c>
      <c r="R32" s="15">
        <f t="shared" si="4"/>
        <v>4185</v>
      </c>
      <c r="S32" s="15">
        <f t="shared" si="5"/>
        <v>3689</v>
      </c>
      <c r="V32" s="25"/>
      <c r="W32" s="14"/>
      <c r="X32" s="14"/>
      <c r="Y32" s="15"/>
      <c r="Z32" s="15"/>
      <c r="AA32" s="14"/>
      <c r="AB32" s="14"/>
      <c r="AC32" s="14"/>
      <c r="AD32" s="14"/>
      <c r="AE32" s="14"/>
      <c r="AF32" s="14"/>
      <c r="AG32" s="14"/>
      <c r="AH32" s="14"/>
      <c r="AK32" s="5"/>
      <c r="AL32" s="5"/>
      <c r="AM32" s="8"/>
      <c r="AR32" s="9"/>
      <c r="AS32" s="9"/>
    </row>
    <row r="33" spans="1:45" ht="14.1" customHeight="1" x14ac:dyDescent="0.25">
      <c r="A33" s="23">
        <v>1992</v>
      </c>
      <c r="B33" s="15">
        <v>653</v>
      </c>
      <c r="C33" s="15">
        <v>204</v>
      </c>
      <c r="D33" s="15">
        <v>1486</v>
      </c>
      <c r="E33" s="15">
        <v>1534</v>
      </c>
      <c r="F33" s="15">
        <v>34</v>
      </c>
      <c r="G33" s="15">
        <v>34</v>
      </c>
      <c r="H33" s="15">
        <v>65</v>
      </c>
      <c r="I33" s="15">
        <v>54</v>
      </c>
      <c r="J33" s="15">
        <v>302</v>
      </c>
      <c r="K33" s="15">
        <v>257</v>
      </c>
      <c r="L33" s="15">
        <v>161</v>
      </c>
      <c r="M33" s="15">
        <v>99</v>
      </c>
      <c r="N33" s="15">
        <v>63</v>
      </c>
      <c r="O33" s="15">
        <v>63</v>
      </c>
      <c r="P33" s="15">
        <v>1089</v>
      </c>
      <c r="Q33" s="15">
        <v>975</v>
      </c>
      <c r="R33" s="15">
        <f t="shared" si="4"/>
        <v>3853</v>
      </c>
      <c r="S33" s="15">
        <f t="shared" si="5"/>
        <v>3220</v>
      </c>
      <c r="V33" s="25"/>
      <c r="W33" s="14"/>
      <c r="X33" s="14"/>
      <c r="Y33" s="15"/>
      <c r="Z33" s="15"/>
      <c r="AA33" s="14"/>
      <c r="AB33" s="14"/>
      <c r="AC33" s="14"/>
      <c r="AD33" s="14"/>
      <c r="AE33" s="14"/>
      <c r="AF33" s="14"/>
      <c r="AG33" s="14"/>
      <c r="AH33" s="14"/>
      <c r="AK33" s="5"/>
      <c r="AL33" s="5"/>
      <c r="AM33" s="8"/>
      <c r="AR33" s="9"/>
      <c r="AS33" s="9"/>
    </row>
    <row r="34" spans="1:45" ht="14.1" customHeight="1" x14ac:dyDescent="0.25">
      <c r="A34" s="23">
        <v>1993</v>
      </c>
      <c r="B34" s="15">
        <v>676</v>
      </c>
      <c r="C34" s="15">
        <v>200</v>
      </c>
      <c r="D34" s="15">
        <v>1435</v>
      </c>
      <c r="E34" s="15">
        <v>1603</v>
      </c>
      <c r="F34" s="15" t="s">
        <v>3</v>
      </c>
      <c r="G34" s="15" t="s">
        <v>3</v>
      </c>
      <c r="H34" s="15">
        <v>80</v>
      </c>
      <c r="I34" s="15">
        <v>74</v>
      </c>
      <c r="J34" s="15">
        <v>104</v>
      </c>
      <c r="K34" s="15">
        <v>126</v>
      </c>
      <c r="L34" s="15">
        <v>266</v>
      </c>
      <c r="M34" s="15">
        <v>198</v>
      </c>
      <c r="N34" s="15" t="s">
        <v>3</v>
      </c>
      <c r="O34" s="15" t="s">
        <v>3</v>
      </c>
      <c r="P34" s="15">
        <v>1135</v>
      </c>
      <c r="Q34" s="15">
        <v>1041</v>
      </c>
      <c r="R34" s="15">
        <f t="shared" si="4"/>
        <v>3696</v>
      </c>
      <c r="S34" s="15">
        <f t="shared" si="5"/>
        <v>3242</v>
      </c>
      <c r="V34" s="25"/>
      <c r="W34" s="14"/>
      <c r="X34" s="14"/>
      <c r="Y34" s="15"/>
      <c r="Z34" s="15"/>
      <c r="AA34" s="14"/>
      <c r="AB34" s="14"/>
      <c r="AC34" s="14"/>
      <c r="AD34" s="14"/>
      <c r="AE34" s="14"/>
      <c r="AF34" s="14"/>
      <c r="AG34" s="14"/>
      <c r="AH34" s="14"/>
      <c r="AK34" s="5"/>
      <c r="AL34" s="5"/>
      <c r="AM34" s="8"/>
      <c r="AR34" s="9"/>
      <c r="AS34" s="9"/>
    </row>
    <row r="35" spans="1:45" ht="14.1" customHeight="1" x14ac:dyDescent="0.25">
      <c r="A35" s="23">
        <v>1994</v>
      </c>
      <c r="B35" s="15">
        <v>680</v>
      </c>
      <c r="C35" s="15">
        <v>182</v>
      </c>
      <c r="D35" s="15">
        <v>1372</v>
      </c>
      <c r="E35" s="15">
        <v>1586</v>
      </c>
      <c r="F35" s="15" t="s">
        <v>3</v>
      </c>
      <c r="G35" s="15" t="s">
        <v>3</v>
      </c>
      <c r="H35" s="15">
        <v>57</v>
      </c>
      <c r="I35" s="15">
        <v>52</v>
      </c>
      <c r="J35" s="15">
        <v>90</v>
      </c>
      <c r="K35" s="15">
        <v>93</v>
      </c>
      <c r="L35" s="15">
        <v>140</v>
      </c>
      <c r="M35" s="15">
        <v>79</v>
      </c>
      <c r="N35" s="15"/>
      <c r="O35" s="15" t="s">
        <v>3</v>
      </c>
      <c r="P35" s="15">
        <v>886</v>
      </c>
      <c r="Q35" s="15">
        <v>718</v>
      </c>
      <c r="R35" s="15">
        <f t="shared" si="4"/>
        <v>3225</v>
      </c>
      <c r="S35" s="15">
        <f t="shared" si="5"/>
        <v>2710</v>
      </c>
      <c r="V35" s="2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4"/>
      <c r="AH35" s="14"/>
      <c r="AK35" s="7"/>
      <c r="AL35" s="7"/>
      <c r="AM35" s="9"/>
      <c r="AR35" s="9"/>
      <c r="AS35" s="9"/>
    </row>
    <row r="36" spans="1:45" ht="14.1" customHeight="1" x14ac:dyDescent="0.25">
      <c r="A36" s="23">
        <v>1995</v>
      </c>
      <c r="B36" s="15">
        <v>728</v>
      </c>
      <c r="C36" s="15">
        <v>247</v>
      </c>
      <c r="D36" s="15">
        <v>1430</v>
      </c>
      <c r="E36" s="15">
        <v>1602</v>
      </c>
      <c r="F36" s="15" t="s">
        <v>3</v>
      </c>
      <c r="G36" s="15" t="s">
        <v>3</v>
      </c>
      <c r="H36" s="15">
        <v>104</v>
      </c>
      <c r="I36" s="15">
        <v>102</v>
      </c>
      <c r="J36" s="15">
        <v>185</v>
      </c>
      <c r="K36" s="15">
        <v>172</v>
      </c>
      <c r="L36" s="15">
        <v>124</v>
      </c>
      <c r="M36" s="15">
        <v>116</v>
      </c>
      <c r="N36" s="15" t="s">
        <v>3</v>
      </c>
      <c r="O36" s="15" t="s">
        <v>3</v>
      </c>
      <c r="P36" s="15">
        <v>856</v>
      </c>
      <c r="Q36" s="15">
        <v>722</v>
      </c>
      <c r="R36" s="15">
        <f t="shared" si="4"/>
        <v>3427</v>
      </c>
      <c r="S36" s="15">
        <f t="shared" si="5"/>
        <v>2961</v>
      </c>
      <c r="V36" s="2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4"/>
      <c r="AH36" s="14"/>
      <c r="AK36" s="7"/>
      <c r="AL36" s="7"/>
      <c r="AM36" s="9"/>
      <c r="AR36" s="9"/>
      <c r="AS36" s="9"/>
    </row>
    <row r="37" spans="1:45" ht="14.1" customHeight="1" x14ac:dyDescent="0.25">
      <c r="A37" s="23">
        <v>1996</v>
      </c>
      <c r="B37" s="13">
        <v>930</v>
      </c>
      <c r="C37" s="13">
        <v>420</v>
      </c>
      <c r="D37" s="13">
        <v>1264</v>
      </c>
      <c r="E37" s="13">
        <v>1363</v>
      </c>
      <c r="F37" s="13" t="s">
        <v>3</v>
      </c>
      <c r="G37" s="13" t="s">
        <v>3</v>
      </c>
      <c r="H37" s="13">
        <v>79</v>
      </c>
      <c r="I37" s="13">
        <v>68</v>
      </c>
      <c r="J37" s="13">
        <v>112</v>
      </c>
      <c r="K37" s="13">
        <v>92</v>
      </c>
      <c r="L37" s="13">
        <v>131</v>
      </c>
      <c r="M37" s="13">
        <v>125</v>
      </c>
      <c r="N37" s="13" t="s">
        <v>3</v>
      </c>
      <c r="O37" s="13" t="s">
        <v>3</v>
      </c>
      <c r="P37" s="13">
        <v>796</v>
      </c>
      <c r="Q37" s="13">
        <v>607</v>
      </c>
      <c r="R37" s="15">
        <f t="shared" si="4"/>
        <v>3312</v>
      </c>
      <c r="S37" s="15">
        <f t="shared" si="5"/>
        <v>2675</v>
      </c>
      <c r="V37" s="2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4"/>
      <c r="AH37" s="14"/>
      <c r="AK37" s="7"/>
      <c r="AL37" s="7"/>
      <c r="AM37" s="9"/>
      <c r="AR37" s="9"/>
      <c r="AS37" s="9"/>
    </row>
    <row r="38" spans="1:45" ht="14.1" customHeight="1" x14ac:dyDescent="0.25">
      <c r="A38" s="23">
        <v>1997</v>
      </c>
      <c r="B38" s="13">
        <v>1138</v>
      </c>
      <c r="C38" s="13">
        <v>498</v>
      </c>
      <c r="D38" s="13">
        <v>1351</v>
      </c>
      <c r="E38" s="13">
        <v>1419</v>
      </c>
      <c r="F38" s="16" t="s">
        <v>3</v>
      </c>
      <c r="G38" s="16" t="s">
        <v>3</v>
      </c>
      <c r="H38" s="13">
        <v>83</v>
      </c>
      <c r="I38" s="13">
        <v>77</v>
      </c>
      <c r="J38" s="13">
        <v>145</v>
      </c>
      <c r="K38" s="13">
        <v>105</v>
      </c>
      <c r="L38" s="13">
        <v>155</v>
      </c>
      <c r="M38" s="13">
        <v>135</v>
      </c>
      <c r="N38" s="16" t="s">
        <v>3</v>
      </c>
      <c r="O38" s="16" t="s">
        <v>3</v>
      </c>
      <c r="P38" s="13">
        <v>830</v>
      </c>
      <c r="Q38" s="13">
        <v>725</v>
      </c>
      <c r="R38" s="15">
        <f t="shared" si="4"/>
        <v>3702</v>
      </c>
      <c r="S38" s="15">
        <f t="shared" si="5"/>
        <v>2959</v>
      </c>
      <c r="V38" s="2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4"/>
      <c r="AH38" s="14"/>
      <c r="AK38" s="7"/>
      <c r="AL38" s="7"/>
      <c r="AM38" s="9"/>
      <c r="AR38" s="9"/>
      <c r="AS38" s="9"/>
    </row>
    <row r="39" spans="1:45" ht="14.1" customHeight="1" x14ac:dyDescent="0.25">
      <c r="A39" s="23">
        <v>1998</v>
      </c>
      <c r="B39" s="13">
        <v>1127</v>
      </c>
      <c r="C39" s="13">
        <v>558</v>
      </c>
      <c r="D39" s="13">
        <v>1360</v>
      </c>
      <c r="E39" s="13">
        <v>1433</v>
      </c>
      <c r="F39" s="16" t="s">
        <v>3</v>
      </c>
      <c r="G39" s="16" t="s">
        <v>3</v>
      </c>
      <c r="H39" s="13">
        <v>104</v>
      </c>
      <c r="I39" s="13">
        <v>84</v>
      </c>
      <c r="J39" s="13">
        <v>154</v>
      </c>
      <c r="K39" s="13">
        <v>141</v>
      </c>
      <c r="L39" s="13">
        <v>150</v>
      </c>
      <c r="M39" s="13">
        <v>161</v>
      </c>
      <c r="N39" s="16" t="s">
        <v>3</v>
      </c>
      <c r="O39" s="16" t="s">
        <v>3</v>
      </c>
      <c r="P39" s="13">
        <v>730</v>
      </c>
      <c r="Q39" s="13">
        <v>625</v>
      </c>
      <c r="R39" s="15">
        <f t="shared" si="4"/>
        <v>3625</v>
      </c>
      <c r="S39" s="15">
        <f t="shared" si="5"/>
        <v>3002</v>
      </c>
      <c r="V39" s="25"/>
      <c r="W39" s="13"/>
      <c r="X39" s="13"/>
      <c r="Y39" s="15"/>
      <c r="Z39" s="15"/>
      <c r="AA39" s="13"/>
      <c r="AB39" s="13"/>
      <c r="AC39" s="15"/>
      <c r="AD39" s="15"/>
      <c r="AE39" s="13"/>
      <c r="AF39" s="13"/>
      <c r="AG39" s="14"/>
      <c r="AH39" s="14"/>
    </row>
    <row r="40" spans="1:45" ht="14.1" customHeight="1" x14ac:dyDescent="0.25">
      <c r="A40" s="23">
        <v>1999</v>
      </c>
      <c r="B40" s="13">
        <v>1167</v>
      </c>
      <c r="C40" s="13">
        <v>574</v>
      </c>
      <c r="D40" s="13">
        <v>1287</v>
      </c>
      <c r="E40" s="13">
        <v>1389</v>
      </c>
      <c r="F40" s="16" t="s">
        <v>3</v>
      </c>
      <c r="G40" s="16" t="s">
        <v>3</v>
      </c>
      <c r="H40" s="13">
        <v>67</v>
      </c>
      <c r="I40" s="13">
        <v>65</v>
      </c>
      <c r="J40" s="13">
        <v>172</v>
      </c>
      <c r="K40" s="13">
        <v>118</v>
      </c>
      <c r="L40" s="13">
        <v>141</v>
      </c>
      <c r="M40" s="13">
        <v>88</v>
      </c>
      <c r="N40" s="16" t="s">
        <v>3</v>
      </c>
      <c r="O40" s="16" t="s">
        <v>3</v>
      </c>
      <c r="P40" s="13">
        <v>918</v>
      </c>
      <c r="Q40" s="13">
        <v>747</v>
      </c>
      <c r="R40" s="15">
        <f t="shared" si="4"/>
        <v>3752</v>
      </c>
      <c r="S40" s="15">
        <f t="shared" si="5"/>
        <v>2981</v>
      </c>
      <c r="V40" s="25"/>
      <c r="W40" s="13"/>
      <c r="X40" s="13"/>
      <c r="Y40" s="15"/>
      <c r="Z40" s="15"/>
      <c r="AA40" s="16"/>
      <c r="AB40" s="16"/>
      <c r="AC40" s="15"/>
      <c r="AD40" s="13"/>
      <c r="AE40" s="13"/>
      <c r="AF40" s="13"/>
      <c r="AG40" s="14"/>
      <c r="AH40" s="14"/>
    </row>
    <row r="41" spans="1:45" ht="3.95" customHeight="1" x14ac:dyDescent="0.25">
      <c r="A41" s="23"/>
      <c r="B41" s="13"/>
      <c r="C41" s="13"/>
      <c r="D41" s="13"/>
      <c r="E41" s="13"/>
      <c r="F41" s="16"/>
      <c r="G41" s="16"/>
      <c r="H41" s="13"/>
      <c r="I41" s="13"/>
      <c r="J41" s="13"/>
      <c r="K41" s="13"/>
      <c r="L41" s="13"/>
      <c r="M41" s="13"/>
      <c r="N41" s="16"/>
      <c r="O41" s="16"/>
      <c r="P41" s="13"/>
      <c r="Q41" s="13"/>
      <c r="R41" s="15"/>
      <c r="S41" s="15"/>
      <c r="V41" s="25"/>
      <c r="W41" s="13"/>
      <c r="X41" s="13"/>
      <c r="Y41" s="15"/>
      <c r="Z41" s="15"/>
      <c r="AA41" s="16"/>
      <c r="AB41" s="16"/>
      <c r="AC41" s="15"/>
      <c r="AD41" s="13"/>
      <c r="AE41" s="13"/>
      <c r="AF41" s="13"/>
      <c r="AG41" s="14"/>
      <c r="AH41" s="14"/>
    </row>
    <row r="42" spans="1:45" ht="12.75" customHeight="1" x14ac:dyDescent="0.25">
      <c r="A42" s="23">
        <v>2000</v>
      </c>
      <c r="B42" s="13">
        <v>993</v>
      </c>
      <c r="C42" s="13">
        <v>562</v>
      </c>
      <c r="D42" s="13">
        <v>1350</v>
      </c>
      <c r="E42" s="13">
        <v>1489</v>
      </c>
      <c r="F42" s="16" t="s">
        <v>3</v>
      </c>
      <c r="G42" s="16" t="s">
        <v>3</v>
      </c>
      <c r="H42" s="13">
        <v>68</v>
      </c>
      <c r="I42" s="13">
        <v>68</v>
      </c>
      <c r="J42" s="13">
        <v>107</v>
      </c>
      <c r="K42" s="13">
        <v>117</v>
      </c>
      <c r="L42" s="13">
        <v>119</v>
      </c>
      <c r="M42" s="13">
        <v>122</v>
      </c>
      <c r="N42" s="16" t="s">
        <v>3</v>
      </c>
      <c r="O42" s="16" t="s">
        <v>3</v>
      </c>
      <c r="P42" s="13">
        <v>699</v>
      </c>
      <c r="Q42" s="13">
        <v>633</v>
      </c>
      <c r="R42" s="15">
        <f t="shared" ref="R42:R51" si="6">SUM(B42,D42,F42,H42,J42,L42,N42,P42)</f>
        <v>3336</v>
      </c>
      <c r="S42" s="15">
        <f t="shared" ref="S42:S51" si="7">SUM(C42,E42,G42,I42,K42,M42,O42,Q42)</f>
        <v>2991</v>
      </c>
      <c r="V42" s="25"/>
      <c r="W42" s="13"/>
      <c r="X42" s="13"/>
      <c r="Y42" s="15"/>
      <c r="Z42" s="15"/>
      <c r="AA42" s="16"/>
      <c r="AB42" s="16"/>
      <c r="AC42" s="15"/>
      <c r="AD42" s="13"/>
      <c r="AE42" s="13"/>
      <c r="AF42" s="13"/>
      <c r="AG42" s="14"/>
      <c r="AH42" s="14"/>
    </row>
    <row r="43" spans="1:45" ht="12.75" customHeight="1" x14ac:dyDescent="0.25">
      <c r="A43" s="23">
        <v>2001</v>
      </c>
      <c r="B43" s="13">
        <v>1078</v>
      </c>
      <c r="C43" s="13">
        <v>602</v>
      </c>
      <c r="D43" s="13">
        <v>1663</v>
      </c>
      <c r="E43" s="13">
        <v>1903</v>
      </c>
      <c r="F43" s="16" t="s">
        <v>3</v>
      </c>
      <c r="G43" s="16" t="s">
        <v>3</v>
      </c>
      <c r="H43" s="13">
        <v>62</v>
      </c>
      <c r="I43" s="13">
        <v>62</v>
      </c>
      <c r="J43" s="13">
        <v>110</v>
      </c>
      <c r="K43" s="13">
        <v>129</v>
      </c>
      <c r="L43" s="13">
        <v>165</v>
      </c>
      <c r="M43" s="13">
        <v>161</v>
      </c>
      <c r="N43" s="16" t="s">
        <v>3</v>
      </c>
      <c r="O43" s="16" t="s">
        <v>3</v>
      </c>
      <c r="P43" s="13">
        <v>779</v>
      </c>
      <c r="Q43" s="13">
        <v>684</v>
      </c>
      <c r="R43" s="15">
        <f t="shared" si="6"/>
        <v>3857</v>
      </c>
      <c r="S43" s="15">
        <f t="shared" si="7"/>
        <v>3541</v>
      </c>
      <c r="V43" s="25"/>
      <c r="W43" s="13"/>
      <c r="X43" s="13"/>
      <c r="Y43" s="15"/>
      <c r="Z43" s="15"/>
      <c r="AA43" s="16"/>
      <c r="AB43" s="16"/>
      <c r="AC43" s="15"/>
      <c r="AD43" s="13"/>
      <c r="AE43" s="13"/>
      <c r="AF43" s="13"/>
      <c r="AG43" s="14"/>
      <c r="AH43" s="14"/>
    </row>
    <row r="44" spans="1:45" ht="12.75" customHeight="1" x14ac:dyDescent="0.25">
      <c r="A44" s="23">
        <v>2002</v>
      </c>
      <c r="B44" s="13">
        <v>686</v>
      </c>
      <c r="C44" s="13">
        <v>194</v>
      </c>
      <c r="D44" s="13">
        <v>1749</v>
      </c>
      <c r="E44" s="13">
        <v>1893</v>
      </c>
      <c r="F44" s="16" t="s">
        <v>3</v>
      </c>
      <c r="G44" s="16" t="s">
        <v>3</v>
      </c>
      <c r="H44" s="13">
        <v>76</v>
      </c>
      <c r="I44" s="13">
        <v>76</v>
      </c>
      <c r="J44" s="13">
        <v>135</v>
      </c>
      <c r="K44" s="13">
        <v>142</v>
      </c>
      <c r="L44" s="13">
        <v>164</v>
      </c>
      <c r="M44" s="13">
        <v>137</v>
      </c>
      <c r="N44" s="16" t="s">
        <v>3</v>
      </c>
      <c r="O44" s="16" t="s">
        <v>3</v>
      </c>
      <c r="P44" s="13">
        <v>762</v>
      </c>
      <c r="Q44" s="13">
        <v>694</v>
      </c>
      <c r="R44" s="15">
        <f t="shared" si="6"/>
        <v>3572</v>
      </c>
      <c r="S44" s="15">
        <f t="shared" si="7"/>
        <v>3136</v>
      </c>
      <c r="V44" s="25"/>
      <c r="W44" s="13"/>
      <c r="X44" s="13"/>
      <c r="Y44" s="15"/>
      <c r="Z44" s="15"/>
      <c r="AA44" s="16"/>
      <c r="AB44" s="16"/>
      <c r="AC44" s="15"/>
      <c r="AD44" s="13"/>
      <c r="AE44" s="13"/>
      <c r="AF44" s="13"/>
      <c r="AG44" s="14"/>
      <c r="AH44" s="14"/>
    </row>
    <row r="45" spans="1:45" ht="12.75" customHeight="1" x14ac:dyDescent="0.25">
      <c r="A45" s="23">
        <v>2003</v>
      </c>
      <c r="B45" s="13">
        <v>698</v>
      </c>
      <c r="C45" s="13">
        <v>167</v>
      </c>
      <c r="D45" s="13">
        <v>1749</v>
      </c>
      <c r="E45" s="13">
        <v>1965</v>
      </c>
      <c r="F45" s="16" t="s">
        <v>3</v>
      </c>
      <c r="G45" s="16" t="s">
        <v>3</v>
      </c>
      <c r="H45" s="13">
        <v>76</v>
      </c>
      <c r="I45" s="13">
        <v>76</v>
      </c>
      <c r="J45" s="13">
        <v>138</v>
      </c>
      <c r="K45" s="13">
        <v>119</v>
      </c>
      <c r="L45" s="13">
        <v>117</v>
      </c>
      <c r="M45" s="13">
        <v>116</v>
      </c>
      <c r="N45" s="16" t="s">
        <v>3</v>
      </c>
      <c r="O45" s="16" t="s">
        <v>3</v>
      </c>
      <c r="P45" s="13">
        <v>628</v>
      </c>
      <c r="Q45" s="13">
        <v>581</v>
      </c>
      <c r="R45" s="15">
        <f t="shared" si="6"/>
        <v>3406</v>
      </c>
      <c r="S45" s="15">
        <f t="shared" si="7"/>
        <v>3024</v>
      </c>
      <c r="V45" s="25"/>
      <c r="W45" s="13"/>
      <c r="X45" s="13"/>
      <c r="Y45" s="15"/>
      <c r="Z45" s="15"/>
      <c r="AA45" s="16"/>
      <c r="AB45" s="16"/>
      <c r="AC45" s="15"/>
      <c r="AD45" s="13"/>
      <c r="AE45" s="13"/>
      <c r="AF45" s="13"/>
      <c r="AG45" s="14"/>
      <c r="AH45" s="14"/>
    </row>
    <row r="46" spans="1:45" ht="12.75" customHeight="1" x14ac:dyDescent="0.25">
      <c r="A46" s="26">
        <v>2004</v>
      </c>
      <c r="B46" s="13">
        <v>755</v>
      </c>
      <c r="C46" s="13">
        <v>161</v>
      </c>
      <c r="D46" s="13">
        <v>2016</v>
      </c>
      <c r="E46" s="13">
        <v>2239</v>
      </c>
      <c r="F46" s="16" t="s">
        <v>3</v>
      </c>
      <c r="G46" s="16" t="s">
        <v>3</v>
      </c>
      <c r="H46" s="13">
        <v>40</v>
      </c>
      <c r="I46" s="13">
        <v>48</v>
      </c>
      <c r="J46" s="13">
        <v>93</v>
      </c>
      <c r="K46" s="13">
        <v>86</v>
      </c>
      <c r="L46" s="13">
        <v>147</v>
      </c>
      <c r="M46" s="13">
        <v>138</v>
      </c>
      <c r="N46" s="16" t="s">
        <v>3</v>
      </c>
      <c r="O46" s="16" t="s">
        <v>3</v>
      </c>
      <c r="P46" s="13">
        <v>696</v>
      </c>
      <c r="Q46" s="13">
        <v>616</v>
      </c>
      <c r="R46" s="15">
        <f t="shared" si="6"/>
        <v>3747</v>
      </c>
      <c r="S46" s="15">
        <f t="shared" si="7"/>
        <v>3288</v>
      </c>
      <c r="V46" s="25"/>
      <c r="W46" s="13"/>
      <c r="X46" s="13"/>
      <c r="Y46" s="15"/>
      <c r="Z46" s="15"/>
      <c r="AA46" s="16"/>
      <c r="AB46" s="16"/>
      <c r="AC46" s="15"/>
      <c r="AD46" s="13"/>
      <c r="AE46" s="13"/>
      <c r="AF46" s="13"/>
      <c r="AG46" s="14"/>
      <c r="AH46" s="14"/>
    </row>
    <row r="47" spans="1:45" ht="12.75" customHeight="1" x14ac:dyDescent="0.25">
      <c r="A47" s="26">
        <v>2005</v>
      </c>
      <c r="B47" s="13">
        <v>836</v>
      </c>
      <c r="C47" s="13">
        <v>165</v>
      </c>
      <c r="D47" s="13">
        <v>1886</v>
      </c>
      <c r="E47" s="13">
        <v>2060</v>
      </c>
      <c r="F47" s="16" t="s">
        <v>3</v>
      </c>
      <c r="G47" s="16" t="s">
        <v>3</v>
      </c>
      <c r="H47" s="13">
        <v>58</v>
      </c>
      <c r="I47" s="13">
        <v>71</v>
      </c>
      <c r="J47" s="13">
        <v>128</v>
      </c>
      <c r="K47" s="13">
        <v>151</v>
      </c>
      <c r="L47" s="13">
        <v>110</v>
      </c>
      <c r="M47" s="13">
        <v>89</v>
      </c>
      <c r="N47" s="16" t="s">
        <v>3</v>
      </c>
      <c r="O47" s="16" t="s">
        <v>3</v>
      </c>
      <c r="P47" s="13">
        <v>632</v>
      </c>
      <c r="Q47" s="13">
        <v>579</v>
      </c>
      <c r="R47" s="13">
        <f t="shared" si="6"/>
        <v>3650</v>
      </c>
      <c r="S47" s="13">
        <f t="shared" si="7"/>
        <v>3115</v>
      </c>
      <c r="V47" s="25"/>
      <c r="W47" s="13"/>
      <c r="X47" s="13"/>
      <c r="Y47" s="15"/>
      <c r="Z47" s="15"/>
      <c r="AA47" s="16"/>
      <c r="AB47" s="16"/>
      <c r="AC47" s="15"/>
      <c r="AD47" s="13"/>
      <c r="AE47" s="13"/>
      <c r="AF47" s="13"/>
      <c r="AG47" s="14"/>
      <c r="AH47" s="14"/>
    </row>
    <row r="48" spans="1:45" ht="12.75" customHeight="1" x14ac:dyDescent="0.25">
      <c r="A48" s="26">
        <v>2006</v>
      </c>
      <c r="B48" s="13">
        <v>882</v>
      </c>
      <c r="C48" s="13">
        <v>164</v>
      </c>
      <c r="D48" s="13">
        <v>1758</v>
      </c>
      <c r="E48" s="13">
        <v>1897</v>
      </c>
      <c r="F48" s="16" t="s">
        <v>3</v>
      </c>
      <c r="G48" s="16" t="s">
        <v>3</v>
      </c>
      <c r="H48" s="13">
        <v>164</v>
      </c>
      <c r="I48" s="13">
        <v>170</v>
      </c>
      <c r="J48" s="13">
        <v>262</v>
      </c>
      <c r="K48" s="13">
        <v>298</v>
      </c>
      <c r="L48" s="13">
        <v>108</v>
      </c>
      <c r="M48" s="13">
        <v>85</v>
      </c>
      <c r="N48" s="16" t="s">
        <v>3</v>
      </c>
      <c r="O48" s="16" t="s">
        <v>3</v>
      </c>
      <c r="P48" s="13">
        <v>640</v>
      </c>
      <c r="Q48" s="13">
        <v>549</v>
      </c>
      <c r="R48" s="13">
        <f t="shared" si="6"/>
        <v>3814</v>
      </c>
      <c r="S48" s="13">
        <f t="shared" si="7"/>
        <v>3163</v>
      </c>
      <c r="T48" s="28"/>
      <c r="V48" s="24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8" ht="12.75" customHeight="1" x14ac:dyDescent="0.25">
      <c r="A49" s="26">
        <v>2007</v>
      </c>
      <c r="B49" s="13">
        <v>873</v>
      </c>
      <c r="C49" s="13">
        <v>158</v>
      </c>
      <c r="D49" s="13">
        <v>1667</v>
      </c>
      <c r="E49" s="13">
        <v>1804</v>
      </c>
      <c r="F49" s="16" t="s">
        <v>3</v>
      </c>
      <c r="G49" s="16" t="s">
        <v>3</v>
      </c>
      <c r="H49" s="13">
        <v>78</v>
      </c>
      <c r="I49" s="13">
        <v>78</v>
      </c>
      <c r="J49" s="13">
        <v>150</v>
      </c>
      <c r="K49" s="13">
        <v>151</v>
      </c>
      <c r="L49" s="13">
        <v>121</v>
      </c>
      <c r="M49" s="13">
        <v>90</v>
      </c>
      <c r="N49" s="16" t="s">
        <v>3</v>
      </c>
      <c r="O49" s="16" t="s">
        <v>3</v>
      </c>
      <c r="P49" s="13">
        <v>675</v>
      </c>
      <c r="Q49" s="13">
        <v>637</v>
      </c>
      <c r="R49" s="13">
        <f t="shared" si="6"/>
        <v>3564</v>
      </c>
      <c r="S49" s="13">
        <f t="shared" si="7"/>
        <v>2918</v>
      </c>
      <c r="T49" s="28"/>
      <c r="V49" s="24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8" ht="12.75" customHeight="1" x14ac:dyDescent="0.25">
      <c r="A50" s="26">
        <v>2008</v>
      </c>
      <c r="B50" s="13">
        <v>818</v>
      </c>
      <c r="C50" s="13">
        <v>160</v>
      </c>
      <c r="D50" s="13">
        <v>1782</v>
      </c>
      <c r="E50" s="13">
        <v>1948</v>
      </c>
      <c r="F50" s="16" t="s">
        <v>3</v>
      </c>
      <c r="G50" s="16" t="s">
        <v>3</v>
      </c>
      <c r="H50" s="13">
        <v>6</v>
      </c>
      <c r="I50" s="13">
        <v>5</v>
      </c>
      <c r="J50" s="13">
        <v>40</v>
      </c>
      <c r="K50" s="13">
        <v>31</v>
      </c>
      <c r="L50" s="13">
        <v>129</v>
      </c>
      <c r="M50" s="13">
        <v>88</v>
      </c>
      <c r="N50" s="16" t="s">
        <v>3</v>
      </c>
      <c r="O50" s="16" t="s">
        <v>3</v>
      </c>
      <c r="P50" s="13">
        <v>583</v>
      </c>
      <c r="Q50" s="13">
        <v>548</v>
      </c>
      <c r="R50" s="13">
        <f t="shared" si="6"/>
        <v>3358</v>
      </c>
      <c r="S50" s="13">
        <f t="shared" si="7"/>
        <v>2780</v>
      </c>
      <c r="T50" s="28"/>
      <c r="V50" s="24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8" s="29" customFormat="1" ht="12.75" customHeight="1" x14ac:dyDescent="0.2">
      <c r="A51" s="26">
        <v>2009</v>
      </c>
      <c r="B51" s="13">
        <v>803</v>
      </c>
      <c r="C51" s="13">
        <v>185</v>
      </c>
      <c r="D51" s="13">
        <v>758</v>
      </c>
      <c r="E51" s="13">
        <v>796</v>
      </c>
      <c r="F51" s="16" t="s">
        <v>3</v>
      </c>
      <c r="G51" s="16" t="s">
        <v>3</v>
      </c>
      <c r="H51" s="13">
        <v>9</v>
      </c>
      <c r="I51" s="13">
        <v>9</v>
      </c>
      <c r="J51" s="13">
        <v>53</v>
      </c>
      <c r="K51" s="13">
        <v>43</v>
      </c>
      <c r="L51" s="13">
        <v>170</v>
      </c>
      <c r="M51" s="13">
        <v>112</v>
      </c>
      <c r="N51" s="16" t="s">
        <v>3</v>
      </c>
      <c r="O51" s="16" t="s">
        <v>3</v>
      </c>
      <c r="P51" s="13">
        <v>669</v>
      </c>
      <c r="Q51" s="13">
        <v>630</v>
      </c>
      <c r="R51" s="13">
        <f t="shared" si="6"/>
        <v>2462</v>
      </c>
      <c r="S51" s="13">
        <f t="shared" si="7"/>
        <v>1775</v>
      </c>
      <c r="V51" s="25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J51" s="25"/>
      <c r="AK51" s="13"/>
      <c r="AL51" s="13"/>
    </row>
    <row r="52" spans="1:38" s="29" customFormat="1" ht="3.95" customHeight="1" x14ac:dyDescent="0.2">
      <c r="A52" s="26"/>
      <c r="B52" s="13"/>
      <c r="C52" s="13"/>
      <c r="D52" s="13"/>
      <c r="E52" s="13"/>
      <c r="F52" s="16"/>
      <c r="G52" s="16"/>
      <c r="H52" s="13"/>
      <c r="I52" s="13"/>
      <c r="J52" s="13"/>
      <c r="K52" s="13"/>
      <c r="L52" s="13"/>
      <c r="M52" s="13"/>
      <c r="N52" s="16"/>
      <c r="O52" s="16"/>
      <c r="P52" s="13"/>
      <c r="Q52" s="13"/>
      <c r="R52" s="13"/>
      <c r="S52" s="13"/>
      <c r="V52" s="25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J52" s="25"/>
      <c r="AK52" s="13"/>
      <c r="AL52" s="13"/>
    </row>
    <row r="53" spans="1:38" s="29" customFormat="1" ht="12.75" customHeight="1" x14ac:dyDescent="0.2">
      <c r="A53" s="26">
        <v>2010</v>
      </c>
      <c r="B53" s="13">
        <v>839</v>
      </c>
      <c r="C53" s="13">
        <v>181</v>
      </c>
      <c r="D53" s="13">
        <v>1199</v>
      </c>
      <c r="E53" s="13">
        <v>1281</v>
      </c>
      <c r="F53" s="16" t="s">
        <v>3</v>
      </c>
      <c r="G53" s="16" t="s">
        <v>3</v>
      </c>
      <c r="H53" s="13">
        <v>14</v>
      </c>
      <c r="I53" s="13">
        <v>14</v>
      </c>
      <c r="J53" s="13">
        <v>130</v>
      </c>
      <c r="K53" s="13">
        <v>96</v>
      </c>
      <c r="L53" s="13">
        <v>105</v>
      </c>
      <c r="M53" s="13">
        <v>68</v>
      </c>
      <c r="N53" s="16" t="s">
        <v>3</v>
      </c>
      <c r="O53" s="16" t="s">
        <v>3</v>
      </c>
      <c r="P53" s="13">
        <v>705</v>
      </c>
      <c r="Q53" s="13">
        <v>671</v>
      </c>
      <c r="R53" s="13">
        <v>2992</v>
      </c>
      <c r="S53" s="13">
        <f>SUM(C53,E53,G53,I53,K53,M53,O53,Q53)</f>
        <v>2311</v>
      </c>
      <c r="V53" s="25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J53" s="25"/>
      <c r="AK53" s="13"/>
      <c r="AL53" s="13"/>
    </row>
    <row r="54" spans="1:38" s="29" customFormat="1" ht="12.75" customHeight="1" x14ac:dyDescent="0.2">
      <c r="A54" s="26">
        <v>2011</v>
      </c>
      <c r="B54" s="13">
        <v>782</v>
      </c>
      <c r="C54" s="13">
        <v>167</v>
      </c>
      <c r="D54" s="13">
        <v>1259</v>
      </c>
      <c r="E54" s="13">
        <v>1342</v>
      </c>
      <c r="F54" s="16" t="s">
        <v>3</v>
      </c>
      <c r="G54" s="16" t="s">
        <v>3</v>
      </c>
      <c r="H54" s="16" t="s">
        <v>3</v>
      </c>
      <c r="I54" s="13">
        <v>1</v>
      </c>
      <c r="J54" s="13">
        <v>20</v>
      </c>
      <c r="K54" s="13">
        <v>15</v>
      </c>
      <c r="L54" s="13">
        <v>116</v>
      </c>
      <c r="M54" s="13">
        <v>50</v>
      </c>
      <c r="N54" s="16" t="s">
        <v>3</v>
      </c>
      <c r="O54" s="16" t="s">
        <v>3</v>
      </c>
      <c r="P54" s="13">
        <v>709</v>
      </c>
      <c r="Q54" s="13">
        <v>646</v>
      </c>
      <c r="R54" s="13">
        <v>2886</v>
      </c>
      <c r="S54" s="13">
        <v>2221</v>
      </c>
      <c r="V54" s="25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J54" s="25"/>
      <c r="AK54" s="13"/>
      <c r="AL54" s="13"/>
    </row>
    <row r="55" spans="1:38" ht="12.75" customHeight="1" x14ac:dyDescent="0.25">
      <c r="A55" s="26">
        <v>2012</v>
      </c>
      <c r="B55" s="13">
        <v>786</v>
      </c>
      <c r="C55" s="13">
        <v>184</v>
      </c>
      <c r="D55" s="13">
        <v>1406</v>
      </c>
      <c r="E55" s="13">
        <v>1432</v>
      </c>
      <c r="F55" s="16" t="s">
        <v>3</v>
      </c>
      <c r="G55" s="16" t="s">
        <v>3</v>
      </c>
      <c r="H55" s="16" t="s">
        <v>3</v>
      </c>
      <c r="I55" s="16" t="s">
        <v>3</v>
      </c>
      <c r="J55" s="13">
        <v>39</v>
      </c>
      <c r="K55" s="13">
        <v>30</v>
      </c>
      <c r="L55" s="13">
        <v>115</v>
      </c>
      <c r="M55" s="13">
        <v>87</v>
      </c>
      <c r="N55" s="16" t="s">
        <v>3</v>
      </c>
      <c r="O55" s="16" t="s">
        <v>3</v>
      </c>
      <c r="P55" s="13">
        <v>732</v>
      </c>
      <c r="Q55" s="13">
        <v>692</v>
      </c>
      <c r="R55" s="13">
        <v>3078</v>
      </c>
      <c r="S55" s="13">
        <v>2425</v>
      </c>
      <c r="V55" s="25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1"/>
      <c r="AH55" s="11"/>
    </row>
    <row r="56" spans="1:38" ht="12.75" customHeight="1" x14ac:dyDescent="0.25">
      <c r="A56" s="26">
        <v>2013</v>
      </c>
      <c r="B56" s="13">
        <v>834</v>
      </c>
      <c r="C56" s="13">
        <v>187</v>
      </c>
      <c r="D56" s="13">
        <v>1504</v>
      </c>
      <c r="E56" s="13">
        <v>1513</v>
      </c>
      <c r="F56" s="16" t="s">
        <v>3</v>
      </c>
      <c r="G56" s="16" t="s">
        <v>3</v>
      </c>
      <c r="H56" s="16">
        <v>2</v>
      </c>
      <c r="I56" s="16">
        <v>1</v>
      </c>
      <c r="J56" s="13">
        <v>27</v>
      </c>
      <c r="K56" s="13">
        <v>18</v>
      </c>
      <c r="L56" s="13">
        <v>132</v>
      </c>
      <c r="M56" s="13">
        <v>93</v>
      </c>
      <c r="N56" s="16" t="s">
        <v>3</v>
      </c>
      <c r="O56" s="16" t="s">
        <v>3</v>
      </c>
      <c r="P56" s="13">
        <v>770</v>
      </c>
      <c r="Q56" s="13">
        <v>752</v>
      </c>
      <c r="R56" s="13">
        <v>3269</v>
      </c>
      <c r="S56" s="13">
        <v>2564</v>
      </c>
      <c r="V56" s="25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1"/>
      <c r="AH56" s="11"/>
    </row>
    <row r="57" spans="1:38" ht="12.75" customHeight="1" x14ac:dyDescent="0.25">
      <c r="A57" s="26">
        <v>2014</v>
      </c>
      <c r="B57" s="13">
        <v>822</v>
      </c>
      <c r="C57" s="13">
        <v>173</v>
      </c>
      <c r="D57" s="13">
        <v>1287</v>
      </c>
      <c r="E57" s="13">
        <v>1311</v>
      </c>
      <c r="F57" s="16" t="s">
        <v>3</v>
      </c>
      <c r="G57" s="16" t="s">
        <v>3</v>
      </c>
      <c r="H57" s="16">
        <v>2</v>
      </c>
      <c r="I57" s="16">
        <v>2</v>
      </c>
      <c r="J57" s="13">
        <v>86</v>
      </c>
      <c r="K57" s="13">
        <v>59</v>
      </c>
      <c r="L57" s="13">
        <v>49</v>
      </c>
      <c r="M57" s="13">
        <v>28</v>
      </c>
      <c r="N57" s="16" t="s">
        <v>3</v>
      </c>
      <c r="O57" s="16" t="s">
        <v>3</v>
      </c>
      <c r="P57" s="13">
        <v>730</v>
      </c>
      <c r="Q57" s="13">
        <v>717</v>
      </c>
      <c r="R57" s="13">
        <v>2975</v>
      </c>
      <c r="S57" s="13">
        <v>2290</v>
      </c>
      <c r="V57" s="2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1"/>
      <c r="AH57" s="11"/>
    </row>
    <row r="58" spans="1:38" ht="12.75" customHeight="1" x14ac:dyDescent="0.25">
      <c r="A58" s="26">
        <v>2015</v>
      </c>
      <c r="B58" s="13">
        <v>763</v>
      </c>
      <c r="C58" s="13">
        <v>142</v>
      </c>
      <c r="D58" s="13">
        <v>1088</v>
      </c>
      <c r="E58" s="13">
        <v>1112</v>
      </c>
      <c r="F58" s="16" t="s">
        <v>3</v>
      </c>
      <c r="G58" s="16" t="s">
        <v>3</v>
      </c>
      <c r="H58" s="16">
        <v>1</v>
      </c>
      <c r="I58" s="16">
        <v>1</v>
      </c>
      <c r="J58" s="13">
        <v>65</v>
      </c>
      <c r="K58" s="13">
        <v>52</v>
      </c>
      <c r="L58" s="13">
        <v>128</v>
      </c>
      <c r="M58" s="13">
        <v>73</v>
      </c>
      <c r="N58" s="16" t="s">
        <v>3</v>
      </c>
      <c r="O58" s="16" t="s">
        <v>3</v>
      </c>
      <c r="P58" s="13">
        <v>746</v>
      </c>
      <c r="Q58" s="13">
        <v>734</v>
      </c>
      <c r="R58" s="13">
        <v>2791</v>
      </c>
      <c r="S58" s="13">
        <v>2114</v>
      </c>
      <c r="V58" s="25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1"/>
      <c r="AH58" s="11"/>
    </row>
    <row r="59" spans="1:38" ht="12.75" customHeight="1" x14ac:dyDescent="0.25">
      <c r="A59" s="26">
        <v>2016</v>
      </c>
      <c r="B59" s="13">
        <v>663</v>
      </c>
      <c r="C59" s="13">
        <v>138</v>
      </c>
      <c r="D59" s="13">
        <v>933</v>
      </c>
      <c r="E59" s="13">
        <v>971</v>
      </c>
      <c r="F59" s="16" t="s">
        <v>3</v>
      </c>
      <c r="G59" s="16" t="s">
        <v>3</v>
      </c>
      <c r="H59" s="16">
        <v>2</v>
      </c>
      <c r="I59" s="16" t="s">
        <v>3</v>
      </c>
      <c r="J59" s="13">
        <v>97</v>
      </c>
      <c r="K59" s="13">
        <v>79</v>
      </c>
      <c r="L59" s="13">
        <v>73</v>
      </c>
      <c r="M59" s="13">
        <v>64</v>
      </c>
      <c r="N59" s="16" t="s">
        <v>3</v>
      </c>
      <c r="O59" s="16" t="s">
        <v>3</v>
      </c>
      <c r="P59" s="13">
        <v>728</v>
      </c>
      <c r="Q59" s="13">
        <v>730</v>
      </c>
      <c r="R59" s="13">
        <v>2496</v>
      </c>
      <c r="S59" s="13">
        <v>1982</v>
      </c>
      <c r="V59" s="25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1"/>
      <c r="AH59" s="11"/>
    </row>
    <row r="60" spans="1:38" ht="12.75" customHeight="1" x14ac:dyDescent="0.25">
      <c r="A60" s="26">
        <v>2017</v>
      </c>
      <c r="B60" s="13">
        <v>659</v>
      </c>
      <c r="C60" s="13">
        <v>147</v>
      </c>
      <c r="D60" s="13">
        <v>978</v>
      </c>
      <c r="E60" s="13">
        <v>1029</v>
      </c>
      <c r="F60" s="16" t="s">
        <v>3</v>
      </c>
      <c r="G60" s="16" t="s">
        <v>3</v>
      </c>
      <c r="H60" s="16">
        <v>5</v>
      </c>
      <c r="I60" s="16">
        <v>13</v>
      </c>
      <c r="J60" s="13">
        <v>48</v>
      </c>
      <c r="K60" s="13">
        <v>71</v>
      </c>
      <c r="L60" s="13">
        <v>71</v>
      </c>
      <c r="M60" s="13">
        <v>38</v>
      </c>
      <c r="N60" s="16" t="s">
        <v>3</v>
      </c>
      <c r="O60" s="16" t="s">
        <v>3</v>
      </c>
      <c r="P60" s="13">
        <v>680</v>
      </c>
      <c r="Q60" s="13">
        <v>658</v>
      </c>
      <c r="R60" s="13">
        <v>2441</v>
      </c>
      <c r="S60" s="13">
        <v>1956</v>
      </c>
      <c r="V60" s="25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1"/>
      <c r="AH60" s="11"/>
    </row>
    <row r="61" spans="1:38" ht="15" customHeight="1" x14ac:dyDescent="0.25">
      <c r="V61" s="25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1"/>
      <c r="AH61" s="11"/>
    </row>
    <row r="62" spans="1:38" ht="15" customHeight="1" x14ac:dyDescent="0.25">
      <c r="A62" s="23" t="s">
        <v>26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V62" s="25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1"/>
      <c r="AH62" s="11"/>
    </row>
    <row r="63" spans="1:38" ht="15" customHeight="1" x14ac:dyDescent="0.25">
      <c r="A63" s="23" t="s">
        <v>27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V63" s="25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1"/>
      <c r="AH63" s="11"/>
    </row>
    <row r="64" spans="1:38" ht="15" customHeight="1" x14ac:dyDescent="0.25">
      <c r="A64" s="23" t="s">
        <v>28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V64" s="25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1"/>
      <c r="AH64" s="11"/>
    </row>
    <row r="65" spans="1:27" ht="15" customHeight="1" x14ac:dyDescent="0.25">
      <c r="A65" s="23" t="s">
        <v>25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W65" s="5"/>
      <c r="X65" s="7"/>
      <c r="Y65" s="5"/>
      <c r="Z65" s="5"/>
      <c r="AA65" s="5"/>
    </row>
    <row r="66" spans="1:27" ht="15" customHeight="1" x14ac:dyDescent="0.25">
      <c r="A66" s="23" t="s">
        <v>29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W66" s="5"/>
      <c r="X66" s="7"/>
      <c r="Y66" s="5"/>
      <c r="Z66" s="5"/>
      <c r="AA66" s="5"/>
    </row>
    <row r="67" spans="1:27" x14ac:dyDescent="0.25">
      <c r="A67" s="23" t="s">
        <v>30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W67" s="5"/>
      <c r="X67" s="7"/>
      <c r="Y67" s="5"/>
      <c r="Z67" s="5"/>
      <c r="AA67" s="5"/>
    </row>
    <row r="68" spans="1:27" x14ac:dyDescent="0.25">
      <c r="A68" s="26" t="s">
        <v>23</v>
      </c>
      <c r="W68" s="5"/>
      <c r="X68" s="7"/>
      <c r="Y68" s="5"/>
      <c r="Z68" s="5"/>
      <c r="AA68" s="5"/>
    </row>
    <row r="69" spans="1:27" x14ac:dyDescent="0.25">
      <c r="A69" s="26" t="s">
        <v>31</v>
      </c>
      <c r="W69" s="5"/>
      <c r="X69" s="7"/>
      <c r="Y69" s="5"/>
      <c r="Z69" s="5"/>
      <c r="AA69" s="5"/>
    </row>
    <row r="70" spans="1:2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W70" s="5"/>
      <c r="X70" s="7"/>
      <c r="Y70" s="5"/>
      <c r="Z70" s="5"/>
      <c r="AA70" s="5"/>
    </row>
    <row r="71" spans="1:27" x14ac:dyDescent="0.25">
      <c r="W71" s="5"/>
      <c r="X71" s="7"/>
      <c r="Y71" s="5"/>
      <c r="Z71" s="5"/>
      <c r="AA71" s="5"/>
    </row>
    <row r="72" spans="1:27" x14ac:dyDescent="0.25">
      <c r="W72" s="5"/>
      <c r="X72" s="7"/>
      <c r="Y72" s="5"/>
      <c r="Z72" s="5"/>
      <c r="AA72" s="5"/>
    </row>
    <row r="73" spans="1:27" x14ac:dyDescent="0.25">
      <c r="W73" s="5"/>
      <c r="X73" s="7"/>
      <c r="Y73" s="5"/>
      <c r="Z73" s="5"/>
      <c r="AA73" s="5"/>
    </row>
    <row r="74" spans="1:27" x14ac:dyDescent="0.25">
      <c r="W74" s="5"/>
      <c r="X74" s="7"/>
      <c r="Y74" s="5"/>
      <c r="Z74" s="5"/>
      <c r="AA74" s="5"/>
    </row>
    <row r="75" spans="1:27" x14ac:dyDescent="0.25">
      <c r="W75" s="5"/>
      <c r="X75" s="7"/>
      <c r="Y75" s="5"/>
      <c r="Z75" s="5"/>
      <c r="AA75" s="5"/>
    </row>
    <row r="76" spans="1:27" x14ac:dyDescent="0.25">
      <c r="W76" s="5"/>
      <c r="X76" s="7"/>
      <c r="Y76" s="5"/>
      <c r="Z76" s="5"/>
      <c r="AA76" s="5"/>
    </row>
    <row r="77" spans="1:27" x14ac:dyDescent="0.25">
      <c r="W77" s="5"/>
      <c r="X77" s="7"/>
      <c r="Y77" s="5"/>
      <c r="Z77" s="5"/>
      <c r="AA77" s="5"/>
    </row>
    <row r="78" spans="1:27" x14ac:dyDescent="0.25">
      <c r="W78" s="5"/>
      <c r="X78" s="7"/>
      <c r="Y78" s="5"/>
      <c r="Z78" s="5"/>
      <c r="AA78" s="5"/>
    </row>
    <row r="79" spans="1:27" x14ac:dyDescent="0.25">
      <c r="W79" s="5"/>
      <c r="X79" s="7"/>
      <c r="Y79" s="5"/>
      <c r="Z79" s="5"/>
      <c r="AA79" s="5"/>
    </row>
    <row r="80" spans="1:27" x14ac:dyDescent="0.25">
      <c r="W80" s="5"/>
      <c r="X80" s="7"/>
      <c r="Y80" s="5"/>
      <c r="Z80" s="5"/>
      <c r="AA80" s="5"/>
    </row>
    <row r="81" spans="17:38" x14ac:dyDescent="0.25">
      <c r="W81" s="5"/>
      <c r="X81" s="7"/>
      <c r="Y81" s="5"/>
      <c r="Z81" s="5"/>
      <c r="AA81" s="5"/>
    </row>
    <row r="82" spans="17:38" x14ac:dyDescent="0.25">
      <c r="W82" s="5"/>
      <c r="X82" s="7"/>
      <c r="Y82" s="5"/>
      <c r="Z82" s="5"/>
      <c r="AA82" s="5"/>
    </row>
    <row r="83" spans="17:38" x14ac:dyDescent="0.25">
      <c r="W83" s="5"/>
      <c r="X83" s="7"/>
      <c r="Y83" s="5"/>
      <c r="Z83" s="5"/>
      <c r="AA83" s="5"/>
      <c r="AL83" s="3"/>
    </row>
    <row r="84" spans="17:38" x14ac:dyDescent="0.25">
      <c r="W84" s="5"/>
      <c r="X84" s="7"/>
      <c r="Y84" s="5"/>
      <c r="Z84" s="5"/>
      <c r="AA84" s="5"/>
      <c r="AH84" s="3"/>
      <c r="AJ84" s="3"/>
      <c r="AK84" s="3"/>
      <c r="AL84" s="3"/>
    </row>
    <row r="85" spans="17:38" x14ac:dyDescent="0.25">
      <c r="W85" s="5"/>
      <c r="X85" s="7"/>
      <c r="Y85" s="5"/>
      <c r="Z85" s="5"/>
      <c r="AA85" s="5"/>
      <c r="AH85" s="3"/>
      <c r="AJ85" s="3"/>
      <c r="AK85" s="3"/>
      <c r="AL85" s="3"/>
    </row>
    <row r="86" spans="17:38" x14ac:dyDescent="0.25">
      <c r="W86" s="7"/>
      <c r="X86" s="7"/>
      <c r="Y86" s="7"/>
      <c r="Z86" s="7"/>
      <c r="AA86" s="7"/>
      <c r="AL86" s="3"/>
    </row>
    <row r="87" spans="17:38" x14ac:dyDescent="0.25">
      <c r="W87" s="7"/>
      <c r="X87" s="7"/>
      <c r="Y87" s="7"/>
      <c r="Z87" s="7"/>
      <c r="AA87" s="7"/>
    </row>
    <row r="88" spans="17:38" x14ac:dyDescent="0.25">
      <c r="Q88" s="3"/>
      <c r="R88" s="3"/>
      <c r="S88" s="3"/>
      <c r="W88" s="7"/>
      <c r="X88" s="7"/>
      <c r="Y88" s="7"/>
      <c r="Z88" s="7"/>
      <c r="AA88" s="7"/>
    </row>
    <row r="89" spans="17:38" x14ac:dyDescent="0.25">
      <c r="Q89" s="3"/>
      <c r="R89" s="3"/>
      <c r="S89" s="3"/>
      <c r="W89" s="7"/>
      <c r="X89" s="7"/>
      <c r="Y89" s="7"/>
      <c r="Z89" s="7"/>
      <c r="AA89" s="7"/>
    </row>
    <row r="90" spans="17:38" x14ac:dyDescent="0.25">
      <c r="W90" s="7"/>
      <c r="X90" s="7"/>
      <c r="Y90" s="7"/>
      <c r="Z90" s="7"/>
      <c r="AA90" s="7"/>
      <c r="AE90" s="3"/>
      <c r="AF90" s="3"/>
      <c r="AG90" s="3"/>
      <c r="AH90" s="3"/>
      <c r="AJ90" s="3"/>
      <c r="AK90" s="3"/>
      <c r="AL90" s="3"/>
    </row>
    <row r="91" spans="17:38" x14ac:dyDescent="0.25">
      <c r="W91" s="7"/>
      <c r="X91" s="7"/>
      <c r="Y91" s="7"/>
      <c r="Z91" s="7"/>
      <c r="AA91" s="7"/>
      <c r="AE91" s="3"/>
      <c r="AF91" s="3"/>
      <c r="AG91" s="3"/>
      <c r="AH91" s="3"/>
      <c r="AJ91" s="3"/>
      <c r="AK91" s="3"/>
      <c r="AL91" s="3"/>
    </row>
    <row r="92" spans="17:38" x14ac:dyDescent="0.25">
      <c r="W92" s="7"/>
      <c r="X92" s="7"/>
      <c r="Y92" s="7"/>
      <c r="Z92" s="7"/>
      <c r="AA92" s="7"/>
      <c r="AE92" s="3"/>
      <c r="AF92" s="3"/>
      <c r="AG92" s="3"/>
      <c r="AH92" s="3"/>
      <c r="AJ92" s="3"/>
      <c r="AK92" s="3"/>
      <c r="AL92" s="3"/>
    </row>
    <row r="93" spans="17:38" x14ac:dyDescent="0.25">
      <c r="AE93" s="3"/>
      <c r="AF93" s="3"/>
      <c r="AG93" s="3"/>
      <c r="AH93" s="3"/>
      <c r="AJ93" s="3"/>
      <c r="AK93" s="3"/>
      <c r="AL93" s="3"/>
    </row>
    <row r="94" spans="17:38" x14ac:dyDescent="0.25">
      <c r="AE94" s="3"/>
      <c r="AF94" s="3"/>
      <c r="AG94" s="3"/>
      <c r="AH94" s="3"/>
      <c r="AJ94" s="3"/>
      <c r="AK94" s="3"/>
      <c r="AL94" s="3"/>
    </row>
    <row r="95" spans="17:38" x14ac:dyDescent="0.25">
      <c r="W95" s="5"/>
      <c r="X95" s="7"/>
      <c r="Y95" s="5"/>
      <c r="Z95" s="5"/>
      <c r="AA95" s="5"/>
      <c r="AF95" s="3"/>
    </row>
    <row r="96" spans="17:38" x14ac:dyDescent="0.25">
      <c r="W96" s="5"/>
      <c r="X96" s="7"/>
      <c r="Y96" s="5"/>
      <c r="Z96" s="5"/>
      <c r="AA96" s="5"/>
    </row>
    <row r="97" spans="23:27" x14ac:dyDescent="0.25">
      <c r="W97" s="5"/>
      <c r="X97" s="7"/>
      <c r="Y97" s="5"/>
      <c r="Z97" s="5"/>
      <c r="AA97" s="5"/>
    </row>
    <row r="98" spans="23:27" x14ac:dyDescent="0.25">
      <c r="W98" s="5"/>
      <c r="X98" s="7"/>
      <c r="Y98" s="5"/>
      <c r="Z98" s="5"/>
      <c r="AA98" s="5"/>
    </row>
    <row r="99" spans="23:27" x14ac:dyDescent="0.25">
      <c r="W99" s="5"/>
      <c r="X99" s="7"/>
      <c r="Y99" s="5"/>
      <c r="Z99" s="5"/>
      <c r="AA99" s="5"/>
    </row>
    <row r="100" spans="23:27" x14ac:dyDescent="0.25">
      <c r="W100" s="5"/>
      <c r="X100" s="7"/>
      <c r="Y100" s="5"/>
      <c r="Z100" s="5"/>
      <c r="AA100" s="5"/>
    </row>
    <row r="101" spans="23:27" x14ac:dyDescent="0.25">
      <c r="W101" s="5"/>
      <c r="X101" s="7"/>
      <c r="Y101" s="5"/>
      <c r="Z101" s="5"/>
      <c r="AA101" s="5"/>
    </row>
    <row r="102" spans="23:27" x14ac:dyDescent="0.25">
      <c r="W102" s="5"/>
      <c r="X102" s="7"/>
      <c r="Y102" s="5"/>
      <c r="Z102" s="5"/>
      <c r="AA102" s="5"/>
    </row>
    <row r="103" spans="23:27" x14ac:dyDescent="0.25">
      <c r="W103" s="5"/>
      <c r="X103" s="7"/>
      <c r="Y103" s="5"/>
      <c r="Z103" s="5"/>
      <c r="AA103" s="5"/>
    </row>
    <row r="104" spans="23:27" x14ac:dyDescent="0.25">
      <c r="W104" s="5"/>
      <c r="X104" s="7"/>
      <c r="Y104" s="5"/>
      <c r="Z104" s="5"/>
      <c r="AA104" s="5"/>
    </row>
    <row r="105" spans="23:27" x14ac:dyDescent="0.25">
      <c r="W105" s="5"/>
      <c r="X105" s="7"/>
      <c r="Y105" s="5"/>
      <c r="Z105" s="5"/>
      <c r="AA105" s="5"/>
    </row>
    <row r="106" spans="23:27" x14ac:dyDescent="0.25">
      <c r="W106" s="5"/>
      <c r="X106" s="7"/>
      <c r="Y106" s="5"/>
      <c r="Z106" s="5"/>
      <c r="AA106" s="5"/>
    </row>
    <row r="107" spans="23:27" x14ac:dyDescent="0.25">
      <c r="W107" s="5"/>
      <c r="X107" s="7"/>
      <c r="Y107" s="5"/>
      <c r="Z107" s="5"/>
      <c r="AA107" s="5"/>
    </row>
    <row r="108" spans="23:27" x14ac:dyDescent="0.25">
      <c r="W108" s="5"/>
      <c r="X108" s="7"/>
      <c r="Y108" s="5"/>
      <c r="Z108" s="5"/>
      <c r="AA108" s="5"/>
    </row>
    <row r="109" spans="23:27" x14ac:dyDescent="0.25">
      <c r="W109" s="5"/>
      <c r="X109" s="7"/>
      <c r="Y109" s="5"/>
      <c r="Z109" s="5"/>
      <c r="AA109" s="5"/>
    </row>
    <row r="110" spans="23:27" x14ac:dyDescent="0.25">
      <c r="W110" s="5"/>
      <c r="X110" s="7"/>
      <c r="Y110" s="5"/>
      <c r="Z110" s="5"/>
      <c r="AA110" s="5"/>
    </row>
    <row r="111" spans="23:27" x14ac:dyDescent="0.25">
      <c r="W111" s="5"/>
      <c r="X111" s="7"/>
      <c r="Y111" s="5"/>
      <c r="Z111" s="5"/>
      <c r="AA111" s="5"/>
    </row>
    <row r="112" spans="23:27" x14ac:dyDescent="0.25">
      <c r="W112" s="5"/>
      <c r="X112" s="7"/>
      <c r="Y112" s="5"/>
      <c r="Z112" s="5"/>
      <c r="AA112" s="5"/>
    </row>
    <row r="113" spans="23:37" x14ac:dyDescent="0.25">
      <c r="W113" s="5"/>
      <c r="X113" s="7"/>
      <c r="Y113" s="5"/>
      <c r="Z113" s="5"/>
      <c r="AA113" s="5"/>
    </row>
    <row r="114" spans="23:37" x14ac:dyDescent="0.25">
      <c r="W114" s="5"/>
      <c r="X114" s="7"/>
      <c r="Y114" s="5"/>
      <c r="Z114" s="5"/>
      <c r="AA114" s="5"/>
    </row>
    <row r="115" spans="23:37" x14ac:dyDescent="0.25">
      <c r="W115" s="5"/>
      <c r="X115" s="7"/>
      <c r="Y115" s="5"/>
      <c r="Z115" s="5"/>
      <c r="AA115" s="5"/>
    </row>
    <row r="116" spans="23:37" x14ac:dyDescent="0.25">
      <c r="W116" s="5"/>
      <c r="X116" s="7"/>
      <c r="Y116" s="5"/>
      <c r="Z116" s="5"/>
      <c r="AA116" s="5"/>
    </row>
    <row r="117" spans="23:37" x14ac:dyDescent="0.25">
      <c r="W117" s="5"/>
      <c r="X117" s="7"/>
      <c r="Y117" s="5"/>
      <c r="Z117" s="5"/>
      <c r="AA117" s="5"/>
    </row>
    <row r="118" spans="23:37" x14ac:dyDescent="0.25">
      <c r="W118" s="5"/>
      <c r="X118" s="7"/>
      <c r="Y118" s="5"/>
      <c r="Z118" s="5"/>
      <c r="AA118" s="5"/>
    </row>
    <row r="119" spans="23:37" x14ac:dyDescent="0.25">
      <c r="W119" s="7"/>
      <c r="X119" s="7"/>
      <c r="Y119" s="7"/>
      <c r="Z119" s="7"/>
      <c r="AA119" s="7"/>
    </row>
    <row r="120" spans="23:37" x14ac:dyDescent="0.25">
      <c r="W120" s="7"/>
      <c r="X120" s="7"/>
      <c r="Y120" s="7"/>
      <c r="Z120" s="7"/>
      <c r="AA120" s="7"/>
    </row>
    <row r="121" spans="23:37" x14ac:dyDescent="0.25">
      <c r="W121" s="7"/>
      <c r="X121" s="7"/>
      <c r="Y121" s="7"/>
      <c r="Z121" s="7"/>
      <c r="AA121" s="7"/>
    </row>
    <row r="122" spans="23:37" x14ac:dyDescent="0.25">
      <c r="W122" s="7"/>
      <c r="X122" s="7"/>
      <c r="Y122" s="7"/>
      <c r="Z122" s="7"/>
      <c r="AA122" s="7"/>
      <c r="AH122" s="3"/>
      <c r="AJ122" s="3"/>
      <c r="AK122" s="3"/>
    </row>
    <row r="123" spans="23:37" x14ac:dyDescent="0.25">
      <c r="AH123" s="3"/>
      <c r="AJ123" s="3"/>
      <c r="AK123" s="3"/>
    </row>
  </sheetData>
  <mergeCells count="27">
    <mergeCell ref="AG4:AH4"/>
    <mergeCell ref="W5:X5"/>
    <mergeCell ref="Y5:Z5"/>
    <mergeCell ref="AC5:AD5"/>
    <mergeCell ref="AG5:AH5"/>
    <mergeCell ref="Y4:Z4"/>
    <mergeCell ref="AA4:AB4"/>
    <mergeCell ref="P4:Q4"/>
    <mergeCell ref="R4:S4"/>
    <mergeCell ref="AC4:AD4"/>
    <mergeCell ref="AE4:AF4"/>
    <mergeCell ref="F5:G5"/>
    <mergeCell ref="H5:I5"/>
    <mergeCell ref="J5:K5"/>
    <mergeCell ref="L5:M5"/>
    <mergeCell ref="P5:Q5"/>
    <mergeCell ref="R5:S5"/>
    <mergeCell ref="N5:O5"/>
    <mergeCell ref="J4:K4"/>
    <mergeCell ref="L4:M4"/>
    <mergeCell ref="N4:O4"/>
    <mergeCell ref="B4:C4"/>
    <mergeCell ref="D4:E4"/>
    <mergeCell ref="F4:G4"/>
    <mergeCell ref="H4:I4"/>
    <mergeCell ref="B5:C5"/>
    <mergeCell ref="D5:E5"/>
  </mergeCells>
  <phoneticPr fontId="4" type="noConversion"/>
  <pageMargins left="0.78740157480314965" right="0.59055118110236227" top="0.98425196850393704" bottom="0.98425196850393704" header="0.51181102362204722" footer="0.51181102362204722"/>
  <pageSetup paperSize="9" scale="8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6</vt:lpstr>
      <vt:lpstr>'Taulu 6'!Tulostusalue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MKL</dc:creator>
  <cp:lastModifiedBy>Lasaroff Vesa</cp:lastModifiedBy>
  <cp:lastPrinted>2015-03-10T12:52:27Z</cp:lastPrinted>
  <dcterms:created xsi:type="dcterms:W3CDTF">1997-07-14T09:30:29Z</dcterms:created>
  <dcterms:modified xsi:type="dcterms:W3CDTF">2018-01-18T11:20:12Z</dcterms:modified>
</cp:coreProperties>
</file>