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imialat_2013\Liikenne ja tieto\Tieto\Tietopalvelut\Tilastot\SAIMAAN KANAVAN TILASTOT\Vuosijulkaisu 2017 aineisto\Taulukot 2017\"/>
    </mc:Choice>
  </mc:AlternateContent>
  <bookViews>
    <workbookView xWindow="230" yWindow="230" windowWidth="11630" windowHeight="6800" tabRatio="500"/>
  </bookViews>
  <sheets>
    <sheet name="Taulu 11" sheetId="2" r:id="rId1"/>
  </sheets>
  <calcPr calcId="162913"/>
</workbook>
</file>

<file path=xl/calcChain.xml><?xml version="1.0" encoding="utf-8"?>
<calcChain xmlns="http://schemas.openxmlformats.org/spreadsheetml/2006/main">
  <c r="G56" i="2" l="1"/>
  <c r="G60" i="2" s="1"/>
  <c r="I60" i="2" s="1"/>
  <c r="I54" i="2"/>
  <c r="I53" i="2"/>
  <c r="I48" i="2"/>
  <c r="I47" i="2"/>
  <c r="I44" i="2"/>
  <c r="I43" i="2"/>
  <c r="I42" i="2"/>
  <c r="I41" i="2"/>
  <c r="I39" i="2"/>
  <c r="I38" i="2"/>
  <c r="I37" i="2"/>
  <c r="I36" i="2"/>
  <c r="I35" i="2"/>
  <c r="I33" i="2"/>
  <c r="I32" i="2"/>
  <c r="I30" i="2"/>
  <c r="I29" i="2"/>
  <c r="I28" i="2"/>
  <c r="I26" i="2"/>
  <c r="I25" i="2"/>
  <c r="I24" i="2"/>
  <c r="I23" i="2"/>
  <c r="I22" i="2"/>
  <c r="I21" i="2"/>
  <c r="I18" i="2"/>
  <c r="I17" i="2"/>
  <c r="I16" i="2"/>
  <c r="I14" i="2"/>
  <c r="I13" i="2"/>
  <c r="I12" i="2"/>
  <c r="I56" i="2" l="1"/>
  <c r="F29" i="2"/>
  <c r="D56" i="2" l="1"/>
  <c r="D60" i="2" s="1"/>
  <c r="F21" i="2"/>
  <c r="F44" i="2"/>
  <c r="F54" i="2"/>
  <c r="F53" i="2"/>
  <c r="F47" i="2"/>
  <c r="F43" i="2"/>
  <c r="F42" i="2"/>
  <c r="F41" i="2"/>
  <c r="F39" i="2"/>
  <c r="F38" i="2"/>
  <c r="F37" i="2"/>
  <c r="F36" i="2"/>
  <c r="F35" i="2"/>
  <c r="F33" i="2"/>
  <c r="F32" i="2"/>
  <c r="F30" i="2"/>
  <c r="F28" i="2"/>
  <c r="F26" i="2"/>
  <c r="F25" i="2"/>
  <c r="F24" i="2"/>
  <c r="F23" i="2"/>
  <c r="F22" i="2"/>
  <c r="F18" i="2"/>
  <c r="F17" i="2"/>
  <c r="F16" i="2"/>
  <c r="F14" i="2"/>
  <c r="F13" i="2"/>
  <c r="F12" i="2"/>
  <c r="F48" i="2"/>
  <c r="F56" i="2" l="1"/>
  <c r="F60" i="2"/>
</calcChain>
</file>

<file path=xl/sharedStrings.xml><?xml version="1.0" encoding="utf-8"?>
<sst xmlns="http://schemas.openxmlformats.org/spreadsheetml/2006/main" count="94" uniqueCount="63">
  <si>
    <t>Juankoski-Varpaisjärvi</t>
  </si>
  <si>
    <t>Joensuu-Nurmes</t>
  </si>
  <si>
    <t>Jyväskylä-Suolahti</t>
  </si>
  <si>
    <t>Keitele-Iisvesi-Pielavesi</t>
  </si>
  <si>
    <t xml:space="preserve">Tampere-Längelmäki ja </t>
  </si>
  <si>
    <t>Ahkiolahti  1)</t>
  </si>
  <si>
    <t>Nerkoo  1)</t>
  </si>
  <si>
    <t>Varistaipale</t>
  </si>
  <si>
    <t>Taivallahti</t>
  </si>
  <si>
    <t>Joensuu</t>
  </si>
  <si>
    <t>Kuurna</t>
  </si>
  <si>
    <t>Kaltimo</t>
  </si>
  <si>
    <t>Vääksy</t>
  </si>
  <si>
    <t>Vaajakoski</t>
  </si>
  <si>
    <t>Kuhankoski</t>
  </si>
  <si>
    <t>Kuusa</t>
  </si>
  <si>
    <t>Paatela</t>
  </si>
  <si>
    <t>Neituri  1)</t>
  </si>
  <si>
    <t>Kiesimä  1)</t>
  </si>
  <si>
    <t>Kerkonkoski  1)</t>
  </si>
  <si>
    <t>Kolu  1)</t>
  </si>
  <si>
    <t>Murole</t>
  </si>
  <si>
    <t>Herraskoski 1)</t>
  </si>
  <si>
    <t>sulutukset</t>
  </si>
  <si>
    <t>Pilppa 1)</t>
  </si>
  <si>
    <t>Vihovuonne 1)</t>
  </si>
  <si>
    <t>Kerma 1)</t>
  </si>
  <si>
    <t>Karvio 1)</t>
  </si>
  <si>
    <t>Itsepalvelu-</t>
  </si>
  <si>
    <t>Palvelu-</t>
  </si>
  <si>
    <t>Lempäälä 1)</t>
  </si>
  <si>
    <t>Valkeakoski 1)</t>
  </si>
  <si>
    <t>Taipale</t>
  </si>
  <si>
    <t xml:space="preserve">Konnus  1) </t>
  </si>
  <si>
    <t>Kalkkinen 1)</t>
  </si>
  <si>
    <t>Karjalankoski 1)</t>
  </si>
  <si>
    <t>Juankoski 1)</t>
  </si>
  <si>
    <t>Lastukoski 1)</t>
  </si>
  <si>
    <t>Kapeenkoski</t>
  </si>
  <si>
    <t>Yhteensä</t>
  </si>
  <si>
    <t>Väylä/Sulkukanava</t>
  </si>
  <si>
    <t>Farleden/Slusskanal</t>
  </si>
  <si>
    <t>Totalt</t>
  </si>
  <si>
    <t xml:space="preserve">Yhteensä - Totalt </t>
  </si>
  <si>
    <t>Yhteensä - Totalt</t>
  </si>
  <si>
    <t>1) Itsepalvelukanava - Självbetjäningssluss</t>
  </si>
  <si>
    <t>Varkaus-Kuopio-Idensalmi</t>
  </si>
  <si>
    <t>Nyslott-Heinävesi-Kaavi</t>
  </si>
  <si>
    <t>Lahti-Heinola - Lahtis-Heinola</t>
  </si>
  <si>
    <t>Tammerfors-Virdois</t>
  </si>
  <si>
    <t xml:space="preserve">Tammerfors-Längelmäki och </t>
  </si>
  <si>
    <t>Tammerfors-Tavastehus</t>
  </si>
  <si>
    <t>Tampere-Virrat -</t>
  </si>
  <si>
    <t>Tampere-Hämeenlinna -</t>
  </si>
  <si>
    <t>Savonlinna-Heinävesi-Kaavi -</t>
  </si>
  <si>
    <t>Varkaus-Kuopio-Iisalmi -</t>
  </si>
  <si>
    <t>Självbetjänings-</t>
  </si>
  <si>
    <t>slussningar</t>
  </si>
  <si>
    <t>Service-</t>
  </si>
  <si>
    <t>-</t>
  </si>
  <si>
    <t>Saimaan kanava - Saima kanal</t>
  </si>
  <si>
    <t>Taulukko 11. Sulutukset sulkukanavilla, 2017 ja 2016</t>
  </si>
  <si>
    <t>Tabell 11. Antalet slussningar i slusskanaler, 2017 och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</si>
</sst>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mk&quot;;\-#,##0\ &quot;mk&quot;"/>
    <numFmt numFmtId="165" formatCode="#,##0.00\ &quot;mk&quot;;\-#,##0.00\ &quot;mk&quot;"/>
    <numFmt numFmtId="166" formatCode="#,##0.0"/>
    <numFmt numFmtId="167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6" fontId="1" fillId="0" borderId="0" applyFill="0" applyBorder="0" applyAlignment="0" applyProtection="0"/>
    <xf numFmtId="3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</cellStyleXfs>
  <cellXfs count="25">
    <xf numFmtId="0" fontId="0" fillId="0" borderId="0" xfId="0"/>
    <xf numFmtId="0" fontId="4" fillId="0" borderId="0" xfId="9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5" fillId="0" borderId="3" xfId="9" applyFont="1" applyBorder="1"/>
    <xf numFmtId="0" fontId="5" fillId="0" borderId="0" xfId="9" applyFont="1" applyBorder="1"/>
    <xf numFmtId="0" fontId="4" fillId="0" borderId="0" xfId="9" applyFont="1" applyBorder="1"/>
    <xf numFmtId="3" fontId="5" fillId="0" borderId="0" xfId="0" applyNumberFormat="1" applyFont="1" applyBorder="1"/>
    <xf numFmtId="0" fontId="6" fillId="0" borderId="0" xfId="9" applyFont="1"/>
    <xf numFmtId="0" fontId="6" fillId="0" borderId="0" xfId="0" applyFont="1"/>
    <xf numFmtId="0" fontId="5" fillId="0" borderId="0" xfId="0" applyFont="1" applyBorder="1"/>
    <xf numFmtId="0" fontId="0" fillId="0" borderId="0" xfId="0" applyBorder="1"/>
    <xf numFmtId="3" fontId="5" fillId="0" borderId="0" xfId="9" applyNumberFormat="1" applyFont="1" applyBorder="1"/>
    <xf numFmtId="3" fontId="4" fillId="0" borderId="0" xfId="0" applyNumberFormat="1" applyFont="1" applyBorder="1"/>
    <xf numFmtId="0" fontId="4" fillId="0" borderId="0" xfId="0" applyFont="1" applyBorder="1"/>
    <xf numFmtId="0" fontId="5" fillId="0" borderId="3" xfId="0" applyFont="1" applyBorder="1"/>
    <xf numFmtId="0" fontId="0" fillId="0" borderId="2" xfId="0" applyBorder="1"/>
    <xf numFmtId="0" fontId="5" fillId="0" borderId="0" xfId="9" applyFont="1" applyBorder="1" applyAlignment="1">
      <alignment horizontal="right"/>
    </xf>
    <xf numFmtId="0" fontId="5" fillId="0" borderId="3" xfId="9" applyFont="1" applyBorder="1" applyAlignment="1">
      <alignment horizontal="right"/>
    </xf>
    <xf numFmtId="0" fontId="5" fillId="0" borderId="3" xfId="9" applyFont="1" applyFill="1" applyBorder="1" applyAlignment="1">
      <alignment horizontal="right"/>
    </xf>
    <xf numFmtId="0" fontId="5" fillId="0" borderId="0" xfId="9" applyFont="1" applyFill="1" applyBorder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</cellXfs>
  <cellStyles count="12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ormaali" xfId="0" builtinId="0"/>
    <cellStyle name="normal" xfId="9"/>
    <cellStyle name="Percent" xfId="10"/>
    <cellStyle name="Total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2"/>
  <sheetViews>
    <sheetView tabSelected="1" topLeftCell="A17" workbookViewId="0">
      <selection activeCell="N53" sqref="N53"/>
    </sheetView>
  </sheetViews>
  <sheetFormatPr defaultRowHeight="12.5" x14ac:dyDescent="0.25"/>
  <cols>
    <col min="1" max="1" width="1.453125" customWidth="1"/>
    <col min="2" max="2" width="4" customWidth="1"/>
    <col min="3" max="3" width="20.453125" customWidth="1"/>
    <col min="4" max="4" width="12" customWidth="1"/>
    <col min="5" max="5" width="11.453125" customWidth="1"/>
    <col min="6" max="6" width="9" customWidth="1"/>
    <col min="7" max="7" width="12" customWidth="1"/>
    <col min="8" max="8" width="11.453125" customWidth="1"/>
    <col min="9" max="9" width="9" customWidth="1"/>
  </cols>
  <sheetData>
    <row r="1" spans="2:10" ht="14" x14ac:dyDescent="0.3">
      <c r="B1" s="8" t="s">
        <v>61</v>
      </c>
    </row>
    <row r="2" spans="2:10" ht="14" x14ac:dyDescent="0.3">
      <c r="B2" s="9" t="s">
        <v>62</v>
      </c>
      <c r="C2" s="1"/>
      <c r="D2" s="1"/>
      <c r="E2" s="1"/>
      <c r="F2" s="1"/>
      <c r="H2" s="2"/>
      <c r="I2" s="2"/>
    </row>
    <row r="3" spans="2:10" ht="10" customHeight="1" x14ac:dyDescent="0.3">
      <c r="B3" s="15"/>
      <c r="C3" s="15"/>
      <c r="D3" s="15"/>
      <c r="E3" s="15"/>
      <c r="F3" s="15"/>
      <c r="G3" s="15"/>
      <c r="H3" s="15"/>
      <c r="I3" s="15"/>
      <c r="J3" s="11"/>
    </row>
    <row r="4" spans="2:10" ht="13" x14ac:dyDescent="0.3">
      <c r="B4" s="5"/>
      <c r="C4" s="5"/>
      <c r="D4" s="16"/>
      <c r="E4" s="3">
        <v>2017</v>
      </c>
      <c r="F4" s="3"/>
      <c r="G4" s="16"/>
      <c r="H4" s="3">
        <v>2016</v>
      </c>
      <c r="I4" s="3"/>
      <c r="J4" s="11"/>
    </row>
    <row r="5" spans="2:10" ht="13" x14ac:dyDescent="0.3">
      <c r="B5" s="6" t="s">
        <v>40</v>
      </c>
      <c r="C5" s="10"/>
      <c r="D5" s="17" t="s">
        <v>28</v>
      </c>
      <c r="E5" s="17" t="s">
        <v>29</v>
      </c>
      <c r="F5" s="17" t="s">
        <v>39</v>
      </c>
      <c r="G5" s="17" t="s">
        <v>28</v>
      </c>
      <c r="H5" s="17" t="s">
        <v>29</v>
      </c>
      <c r="I5" s="17" t="s">
        <v>39</v>
      </c>
      <c r="J5" s="11"/>
    </row>
    <row r="6" spans="2:10" ht="13" x14ac:dyDescent="0.3">
      <c r="B6" s="5" t="s">
        <v>41</v>
      </c>
      <c r="C6" s="5"/>
      <c r="D6" s="21" t="s">
        <v>23</v>
      </c>
      <c r="E6" s="21" t="s">
        <v>23</v>
      </c>
      <c r="F6" s="20" t="s">
        <v>42</v>
      </c>
      <c r="G6" s="21" t="s">
        <v>23</v>
      </c>
      <c r="H6" s="21" t="s">
        <v>23</v>
      </c>
      <c r="I6" s="20" t="s">
        <v>42</v>
      </c>
      <c r="J6" s="11"/>
    </row>
    <row r="7" spans="2:10" ht="13" x14ac:dyDescent="0.3">
      <c r="B7" s="5"/>
      <c r="C7" s="5"/>
      <c r="D7" s="17" t="s">
        <v>56</v>
      </c>
      <c r="E7" s="17" t="s">
        <v>58</v>
      </c>
      <c r="F7" s="20"/>
      <c r="G7" s="17" t="s">
        <v>56</v>
      </c>
      <c r="H7" s="17" t="s">
        <v>58</v>
      </c>
      <c r="I7" s="20"/>
      <c r="J7" s="11"/>
    </row>
    <row r="8" spans="2:10" ht="13" x14ac:dyDescent="0.3">
      <c r="B8" s="4"/>
      <c r="C8" s="4"/>
      <c r="D8" s="18" t="s">
        <v>57</v>
      </c>
      <c r="E8" s="18" t="s">
        <v>57</v>
      </c>
      <c r="F8" s="19"/>
      <c r="G8" s="18" t="s">
        <v>57</v>
      </c>
      <c r="H8" s="18" t="s">
        <v>57</v>
      </c>
      <c r="I8" s="19"/>
      <c r="J8" s="11"/>
    </row>
    <row r="9" spans="2:10" ht="14.15" customHeight="1" x14ac:dyDescent="0.3">
      <c r="B9" s="6" t="s">
        <v>55</v>
      </c>
      <c r="C9" s="6"/>
      <c r="D9" s="12"/>
      <c r="E9" s="12"/>
      <c r="F9" s="12"/>
      <c r="G9" s="7"/>
      <c r="H9" s="10"/>
      <c r="I9" s="12"/>
      <c r="J9" s="11"/>
    </row>
    <row r="10" spans="2:10" ht="13" x14ac:dyDescent="0.3">
      <c r="B10" s="6" t="s">
        <v>46</v>
      </c>
      <c r="C10" s="6"/>
      <c r="D10" s="12"/>
      <c r="E10" s="12"/>
      <c r="F10" s="12"/>
      <c r="G10" s="7"/>
      <c r="H10" s="10"/>
      <c r="I10" s="12"/>
      <c r="J10" s="11"/>
    </row>
    <row r="11" spans="2:10" ht="13" x14ac:dyDescent="0.3">
      <c r="B11" s="5"/>
      <c r="C11" s="10" t="s">
        <v>32</v>
      </c>
      <c r="D11" s="22" t="s">
        <v>59</v>
      </c>
      <c r="E11" s="7">
        <v>2625</v>
      </c>
      <c r="F11" s="7">
        <v>2625</v>
      </c>
      <c r="G11" s="22" t="s">
        <v>59</v>
      </c>
      <c r="H11" s="7">
        <v>2616</v>
      </c>
      <c r="I11" s="7">
        <v>2616</v>
      </c>
    </row>
    <row r="12" spans="2:10" ht="13" x14ac:dyDescent="0.3">
      <c r="B12" s="5"/>
      <c r="C12" s="10" t="s">
        <v>33</v>
      </c>
      <c r="D12" s="7">
        <v>1694</v>
      </c>
      <c r="E12" s="7">
        <v>586</v>
      </c>
      <c r="F12" s="7">
        <f>SUM(D12:E12)</f>
        <v>2280</v>
      </c>
      <c r="G12" s="7">
        <v>1193</v>
      </c>
      <c r="H12" s="7">
        <v>629</v>
      </c>
      <c r="I12" s="7">
        <f>SUM(G12:H12)</f>
        <v>1822</v>
      </c>
    </row>
    <row r="13" spans="2:10" ht="13" x14ac:dyDescent="0.3">
      <c r="B13" s="5"/>
      <c r="C13" s="10" t="s">
        <v>5</v>
      </c>
      <c r="D13" s="7">
        <v>355</v>
      </c>
      <c r="E13" s="7">
        <v>64</v>
      </c>
      <c r="F13" s="7">
        <f>SUM(D13:E13)</f>
        <v>419</v>
      </c>
      <c r="G13" s="7">
        <v>385</v>
      </c>
      <c r="H13" s="7">
        <v>45</v>
      </c>
      <c r="I13" s="7">
        <f>SUM(G13:H13)</f>
        <v>430</v>
      </c>
    </row>
    <row r="14" spans="2:10" ht="13" x14ac:dyDescent="0.3">
      <c r="B14" s="5"/>
      <c r="C14" s="10" t="s">
        <v>6</v>
      </c>
      <c r="D14" s="7">
        <v>360</v>
      </c>
      <c r="E14" s="7">
        <v>64</v>
      </c>
      <c r="F14" s="7">
        <f>SUM(D14:E14)</f>
        <v>424</v>
      </c>
      <c r="G14" s="7">
        <v>325</v>
      </c>
      <c r="H14" s="7">
        <v>46</v>
      </c>
      <c r="I14" s="7">
        <f>SUM(G14:H14)</f>
        <v>371</v>
      </c>
    </row>
    <row r="15" spans="2:10" ht="13" x14ac:dyDescent="0.3">
      <c r="B15" s="6" t="s">
        <v>0</v>
      </c>
      <c r="C15" s="6"/>
      <c r="D15" s="7"/>
      <c r="E15" s="7"/>
      <c r="F15" s="7"/>
      <c r="G15" s="7"/>
      <c r="H15" s="7"/>
      <c r="I15" s="7"/>
    </row>
    <row r="16" spans="2:10" ht="13" x14ac:dyDescent="0.3">
      <c r="B16" s="10"/>
      <c r="C16" s="10" t="s">
        <v>35</v>
      </c>
      <c r="D16" s="7">
        <v>1258</v>
      </c>
      <c r="E16" s="22" t="s">
        <v>59</v>
      </c>
      <c r="F16" s="7">
        <f>SUM(D16:E16)</f>
        <v>1258</v>
      </c>
      <c r="G16" s="7">
        <v>463</v>
      </c>
      <c r="H16" s="22">
        <v>2</v>
      </c>
      <c r="I16" s="7">
        <f>SUM(G16:H16)</f>
        <v>465</v>
      </c>
    </row>
    <row r="17" spans="2:9" ht="13" x14ac:dyDescent="0.3">
      <c r="B17" s="10"/>
      <c r="C17" s="10" t="s">
        <v>36</v>
      </c>
      <c r="D17" s="7">
        <v>1305</v>
      </c>
      <c r="E17" s="22" t="s">
        <v>59</v>
      </c>
      <c r="F17" s="7">
        <f>SUM(D17:E17)</f>
        <v>1305</v>
      </c>
      <c r="G17" s="7">
        <v>523</v>
      </c>
      <c r="H17" s="22" t="s">
        <v>59</v>
      </c>
      <c r="I17" s="7">
        <f>SUM(G17:H17)</f>
        <v>523</v>
      </c>
    </row>
    <row r="18" spans="2:9" ht="13" x14ac:dyDescent="0.3">
      <c r="B18" s="10"/>
      <c r="C18" s="10" t="s">
        <v>37</v>
      </c>
      <c r="D18" s="7">
        <v>801</v>
      </c>
      <c r="E18" s="7">
        <v>14</v>
      </c>
      <c r="F18" s="7">
        <f>SUM(D18:E18)</f>
        <v>815</v>
      </c>
      <c r="G18" s="7">
        <v>362</v>
      </c>
      <c r="H18" s="7">
        <v>2</v>
      </c>
      <c r="I18" s="7">
        <f>SUM(G18:H18)</f>
        <v>364</v>
      </c>
    </row>
    <row r="19" spans="2:9" ht="13" x14ac:dyDescent="0.3">
      <c r="B19" s="6" t="s">
        <v>54</v>
      </c>
      <c r="C19" s="6"/>
      <c r="D19" s="7"/>
      <c r="E19" s="7"/>
      <c r="F19" s="7"/>
      <c r="G19" s="7"/>
      <c r="H19" s="7"/>
      <c r="I19" s="7"/>
    </row>
    <row r="20" spans="2:9" ht="13" x14ac:dyDescent="0.3">
      <c r="B20" s="6" t="s">
        <v>47</v>
      </c>
      <c r="C20" s="6"/>
      <c r="D20" s="7"/>
      <c r="E20" s="7"/>
      <c r="F20" s="7"/>
      <c r="G20" s="7"/>
      <c r="H20" s="7"/>
      <c r="I20" s="7"/>
    </row>
    <row r="21" spans="2:9" ht="13" x14ac:dyDescent="0.3">
      <c r="B21" s="5"/>
      <c r="C21" s="10" t="s">
        <v>24</v>
      </c>
      <c r="D21" s="7">
        <v>1395</v>
      </c>
      <c r="E21" s="7">
        <v>42</v>
      </c>
      <c r="F21" s="7">
        <f t="shared" ref="F21:F26" si="0">SUM(D21:E21)</f>
        <v>1437</v>
      </c>
      <c r="G21" s="7">
        <v>1469</v>
      </c>
      <c r="H21" s="7">
        <v>70</v>
      </c>
      <c r="I21" s="7">
        <f t="shared" ref="I21:I26" si="1">SUM(G21:H21)</f>
        <v>1539</v>
      </c>
    </row>
    <row r="22" spans="2:9" ht="13" x14ac:dyDescent="0.3">
      <c r="B22" s="5"/>
      <c r="C22" s="10" t="s">
        <v>25</v>
      </c>
      <c r="D22" s="7">
        <v>1483</v>
      </c>
      <c r="E22" s="7">
        <v>44</v>
      </c>
      <c r="F22" s="7">
        <f t="shared" si="0"/>
        <v>1527</v>
      </c>
      <c r="G22" s="7">
        <v>1589</v>
      </c>
      <c r="H22" s="7">
        <v>73</v>
      </c>
      <c r="I22" s="7">
        <f t="shared" si="1"/>
        <v>1662</v>
      </c>
    </row>
    <row r="23" spans="2:9" ht="13" x14ac:dyDescent="0.3">
      <c r="B23" s="5"/>
      <c r="C23" s="10" t="s">
        <v>26</v>
      </c>
      <c r="D23" s="7">
        <v>1258</v>
      </c>
      <c r="E23" s="7">
        <v>44</v>
      </c>
      <c r="F23" s="7">
        <f t="shared" si="0"/>
        <v>1302</v>
      </c>
      <c r="G23" s="7">
        <v>1422</v>
      </c>
      <c r="H23" s="7">
        <v>72</v>
      </c>
      <c r="I23" s="7">
        <f t="shared" si="1"/>
        <v>1494</v>
      </c>
    </row>
    <row r="24" spans="2:9" ht="13" x14ac:dyDescent="0.3">
      <c r="B24" s="5"/>
      <c r="C24" s="10" t="s">
        <v>27</v>
      </c>
      <c r="D24" s="7">
        <v>1204</v>
      </c>
      <c r="E24" s="7">
        <v>38</v>
      </c>
      <c r="F24" s="7">
        <f t="shared" si="0"/>
        <v>1242</v>
      </c>
      <c r="G24" s="7">
        <v>1397</v>
      </c>
      <c r="H24" s="7">
        <v>78</v>
      </c>
      <c r="I24" s="7">
        <f t="shared" si="1"/>
        <v>1475</v>
      </c>
    </row>
    <row r="25" spans="2:9" ht="13" x14ac:dyDescent="0.3">
      <c r="B25" s="5"/>
      <c r="C25" s="10" t="s">
        <v>7</v>
      </c>
      <c r="D25" s="22" t="s">
        <v>59</v>
      </c>
      <c r="E25" s="7">
        <v>534</v>
      </c>
      <c r="F25" s="7">
        <f t="shared" si="0"/>
        <v>534</v>
      </c>
      <c r="G25" s="22" t="s">
        <v>59</v>
      </c>
      <c r="H25" s="7">
        <v>501</v>
      </c>
      <c r="I25" s="7">
        <f t="shared" si="1"/>
        <v>501</v>
      </c>
    </row>
    <row r="26" spans="2:9" ht="13" x14ac:dyDescent="0.3">
      <c r="B26" s="5"/>
      <c r="C26" s="10" t="s">
        <v>8</v>
      </c>
      <c r="D26" s="7">
        <v>516</v>
      </c>
      <c r="E26" s="7">
        <v>225</v>
      </c>
      <c r="F26" s="7">
        <f t="shared" si="0"/>
        <v>741</v>
      </c>
      <c r="G26" s="7">
        <v>464</v>
      </c>
      <c r="H26" s="7">
        <v>207</v>
      </c>
      <c r="I26" s="7">
        <f t="shared" si="1"/>
        <v>671</v>
      </c>
    </row>
    <row r="27" spans="2:9" ht="13" x14ac:dyDescent="0.3">
      <c r="B27" s="6" t="s">
        <v>1</v>
      </c>
      <c r="C27" s="6"/>
      <c r="D27" s="7"/>
      <c r="E27" s="10"/>
      <c r="F27" s="10"/>
      <c r="G27" s="7"/>
      <c r="H27" s="10"/>
      <c r="I27" s="10"/>
    </row>
    <row r="28" spans="2:9" ht="13" x14ac:dyDescent="0.3">
      <c r="B28" s="5"/>
      <c r="C28" s="10" t="s">
        <v>9</v>
      </c>
      <c r="D28" s="22">
        <v>361</v>
      </c>
      <c r="E28" s="7">
        <v>604</v>
      </c>
      <c r="F28" s="7">
        <f>SUM(D28:E28)</f>
        <v>965</v>
      </c>
      <c r="G28" s="22">
        <v>289</v>
      </c>
      <c r="H28" s="7">
        <v>545</v>
      </c>
      <c r="I28" s="7">
        <f>SUM(G28:H28)</f>
        <v>834</v>
      </c>
    </row>
    <row r="29" spans="2:9" ht="13" x14ac:dyDescent="0.3">
      <c r="B29" s="5"/>
      <c r="C29" s="10" t="s">
        <v>10</v>
      </c>
      <c r="D29" s="22" t="s">
        <v>59</v>
      </c>
      <c r="E29" s="7">
        <v>474</v>
      </c>
      <c r="F29" s="7">
        <f>SUM(D29:E29)</f>
        <v>474</v>
      </c>
      <c r="G29" s="22">
        <v>2</v>
      </c>
      <c r="H29" s="7">
        <v>504</v>
      </c>
      <c r="I29" s="7">
        <f>SUM(G29:H29)</f>
        <v>506</v>
      </c>
    </row>
    <row r="30" spans="2:9" ht="13" x14ac:dyDescent="0.3">
      <c r="B30" s="5"/>
      <c r="C30" s="10" t="s">
        <v>11</v>
      </c>
      <c r="D30" s="22" t="s">
        <v>59</v>
      </c>
      <c r="E30" s="7">
        <v>324</v>
      </c>
      <c r="F30" s="7">
        <f>SUM(D30:E30)</f>
        <v>324</v>
      </c>
      <c r="G30" s="22" t="s">
        <v>59</v>
      </c>
      <c r="H30" s="7">
        <v>327</v>
      </c>
      <c r="I30" s="7">
        <f>SUM(G30:H30)</f>
        <v>327</v>
      </c>
    </row>
    <row r="31" spans="2:9" ht="13" x14ac:dyDescent="0.3">
      <c r="B31" s="6" t="s">
        <v>48</v>
      </c>
      <c r="C31" s="6"/>
      <c r="D31" s="7"/>
      <c r="E31" s="7"/>
      <c r="F31" s="7"/>
      <c r="G31" s="7"/>
      <c r="H31" s="7"/>
      <c r="I31" s="7"/>
    </row>
    <row r="32" spans="2:9" ht="13" x14ac:dyDescent="0.3">
      <c r="B32" s="5"/>
      <c r="C32" s="10" t="s">
        <v>12</v>
      </c>
      <c r="D32" s="22" t="s">
        <v>59</v>
      </c>
      <c r="E32" s="7">
        <v>3529</v>
      </c>
      <c r="F32" s="7">
        <f>SUM(D32:E32)</f>
        <v>3529</v>
      </c>
      <c r="G32" s="22" t="s">
        <v>59</v>
      </c>
      <c r="H32" s="7">
        <v>4128</v>
      </c>
      <c r="I32" s="7">
        <f>SUM(G32:H32)</f>
        <v>4128</v>
      </c>
    </row>
    <row r="33" spans="2:9" ht="13" x14ac:dyDescent="0.3">
      <c r="B33" s="5"/>
      <c r="C33" s="10" t="s">
        <v>34</v>
      </c>
      <c r="D33" s="7">
        <v>2082</v>
      </c>
      <c r="E33" s="7">
        <v>142</v>
      </c>
      <c r="F33" s="7">
        <f>SUM(D33:E33)</f>
        <v>2224</v>
      </c>
      <c r="G33" s="7">
        <v>2214</v>
      </c>
      <c r="H33" s="7">
        <v>157</v>
      </c>
      <c r="I33" s="7">
        <f>SUM(G33:H33)</f>
        <v>2371</v>
      </c>
    </row>
    <row r="34" spans="2:9" ht="13" x14ac:dyDescent="0.3">
      <c r="B34" s="6" t="s">
        <v>2</v>
      </c>
      <c r="C34" s="6"/>
      <c r="D34" s="7"/>
      <c r="E34" s="7"/>
      <c r="F34" s="7"/>
      <c r="G34" s="7"/>
      <c r="H34" s="7"/>
      <c r="I34" s="7"/>
    </row>
    <row r="35" spans="2:9" ht="13" x14ac:dyDescent="0.3">
      <c r="B35" s="5"/>
      <c r="C35" s="10" t="s">
        <v>13</v>
      </c>
      <c r="D35" s="7">
        <v>1820</v>
      </c>
      <c r="E35" s="7">
        <v>195</v>
      </c>
      <c r="F35" s="7">
        <f>SUM(D35:E35)</f>
        <v>2015</v>
      </c>
      <c r="G35" s="7">
        <v>1822</v>
      </c>
      <c r="H35" s="7">
        <v>173</v>
      </c>
      <c r="I35" s="7">
        <f>SUM(G35:H35)</f>
        <v>1995</v>
      </c>
    </row>
    <row r="36" spans="2:9" ht="13" x14ac:dyDescent="0.3">
      <c r="B36" s="5"/>
      <c r="C36" s="10" t="s">
        <v>14</v>
      </c>
      <c r="D36" s="7">
        <v>1175</v>
      </c>
      <c r="E36" s="7">
        <v>61</v>
      </c>
      <c r="F36" s="7">
        <f>SUM(D36:E36)</f>
        <v>1236</v>
      </c>
      <c r="G36" s="7">
        <v>1224</v>
      </c>
      <c r="H36" s="7">
        <v>44</v>
      </c>
      <c r="I36" s="7">
        <f>SUM(G36:H36)</f>
        <v>1268</v>
      </c>
    </row>
    <row r="37" spans="2:9" ht="13" x14ac:dyDescent="0.3">
      <c r="B37" s="5"/>
      <c r="C37" s="10" t="s">
        <v>15</v>
      </c>
      <c r="D37" s="7">
        <v>771</v>
      </c>
      <c r="E37" s="7">
        <v>41</v>
      </c>
      <c r="F37" s="7">
        <f>SUM(D37:E37)</f>
        <v>812</v>
      </c>
      <c r="G37" s="7">
        <v>833</v>
      </c>
      <c r="H37" s="7">
        <v>53</v>
      </c>
      <c r="I37" s="7">
        <f>SUM(G37:H37)</f>
        <v>886</v>
      </c>
    </row>
    <row r="38" spans="2:9" ht="13" x14ac:dyDescent="0.3">
      <c r="B38" s="5"/>
      <c r="C38" s="10" t="s">
        <v>38</v>
      </c>
      <c r="D38" s="7">
        <v>593</v>
      </c>
      <c r="E38" s="7">
        <v>42</v>
      </c>
      <c r="F38" s="7">
        <f>SUM(D38:E38)</f>
        <v>635</v>
      </c>
      <c r="G38" s="7">
        <v>654</v>
      </c>
      <c r="H38" s="7">
        <v>38</v>
      </c>
      <c r="I38" s="7">
        <f>SUM(G38:H38)</f>
        <v>692</v>
      </c>
    </row>
    <row r="39" spans="2:9" ht="13" x14ac:dyDescent="0.3">
      <c r="B39" s="5"/>
      <c r="C39" s="10" t="s">
        <v>16</v>
      </c>
      <c r="D39" s="24">
        <v>1</v>
      </c>
      <c r="E39" s="7">
        <v>566</v>
      </c>
      <c r="F39" s="7">
        <f>SUM(D39:E39)</f>
        <v>567</v>
      </c>
      <c r="G39" s="24">
        <v>1</v>
      </c>
      <c r="H39" s="7">
        <v>609</v>
      </c>
      <c r="I39" s="7">
        <f>SUM(G39:H39)</f>
        <v>610</v>
      </c>
    </row>
    <row r="40" spans="2:9" ht="13" x14ac:dyDescent="0.3">
      <c r="B40" s="6" t="s">
        <v>3</v>
      </c>
      <c r="C40" s="6"/>
      <c r="D40" s="7"/>
      <c r="E40" s="7"/>
      <c r="F40" s="7"/>
      <c r="G40" s="7"/>
      <c r="H40" s="7"/>
      <c r="I40" s="7"/>
    </row>
    <row r="41" spans="2:9" ht="13" x14ac:dyDescent="0.3">
      <c r="B41" s="5"/>
      <c r="C41" s="10" t="s">
        <v>17</v>
      </c>
      <c r="D41" s="7">
        <v>619</v>
      </c>
      <c r="E41" s="24">
        <v>4</v>
      </c>
      <c r="F41" s="7">
        <f>SUM(D41:E41)</f>
        <v>623</v>
      </c>
      <c r="G41" s="7">
        <v>661</v>
      </c>
      <c r="H41" s="24">
        <v>1</v>
      </c>
      <c r="I41" s="7">
        <f>SUM(G41:H41)</f>
        <v>662</v>
      </c>
    </row>
    <row r="42" spans="2:9" ht="13" x14ac:dyDescent="0.3">
      <c r="B42" s="5"/>
      <c r="C42" s="10" t="s">
        <v>18</v>
      </c>
      <c r="D42" s="7">
        <v>534</v>
      </c>
      <c r="E42" s="24">
        <v>1</v>
      </c>
      <c r="F42" s="7">
        <f>SUM(D42:E42)</f>
        <v>535</v>
      </c>
      <c r="G42" s="7">
        <v>633</v>
      </c>
      <c r="H42" s="24">
        <v>3</v>
      </c>
      <c r="I42" s="7">
        <f>SUM(G42:H42)</f>
        <v>636</v>
      </c>
    </row>
    <row r="43" spans="2:9" ht="13" x14ac:dyDescent="0.3">
      <c r="B43" s="5"/>
      <c r="C43" s="10" t="s">
        <v>19</v>
      </c>
      <c r="D43" s="7">
        <v>545</v>
      </c>
      <c r="E43" s="24">
        <v>1</v>
      </c>
      <c r="F43" s="7">
        <f>SUM(D43:E43)</f>
        <v>546</v>
      </c>
      <c r="G43" s="7">
        <v>621</v>
      </c>
      <c r="H43" s="24" t="s">
        <v>59</v>
      </c>
      <c r="I43" s="7">
        <f>SUM(G43:H43)</f>
        <v>621</v>
      </c>
    </row>
    <row r="44" spans="2:9" ht="13" x14ac:dyDescent="0.3">
      <c r="B44" s="5"/>
      <c r="C44" s="10" t="s">
        <v>20</v>
      </c>
      <c r="D44" s="7">
        <v>291</v>
      </c>
      <c r="E44" s="24">
        <v>1</v>
      </c>
      <c r="F44" s="7">
        <f>SUM(D44:E44)</f>
        <v>292</v>
      </c>
      <c r="G44" s="7">
        <v>326</v>
      </c>
      <c r="H44" s="24" t="s">
        <v>59</v>
      </c>
      <c r="I44" s="7">
        <f>SUM(G44:H44)</f>
        <v>326</v>
      </c>
    </row>
    <row r="45" spans="2:9" ht="13" x14ac:dyDescent="0.3">
      <c r="B45" s="6" t="s">
        <v>52</v>
      </c>
      <c r="C45" s="6"/>
      <c r="D45" s="7"/>
      <c r="E45" s="7"/>
      <c r="F45" s="7"/>
      <c r="G45" s="7"/>
      <c r="H45" s="7"/>
      <c r="I45" s="7"/>
    </row>
    <row r="46" spans="2:9" ht="13" x14ac:dyDescent="0.3">
      <c r="B46" s="6" t="s">
        <v>49</v>
      </c>
      <c r="C46" s="6"/>
      <c r="D46" s="7"/>
      <c r="E46" s="7"/>
      <c r="F46" s="7"/>
      <c r="G46" s="7"/>
      <c r="H46" s="7"/>
      <c r="I46" s="7"/>
    </row>
    <row r="47" spans="2:9" ht="13" x14ac:dyDescent="0.3">
      <c r="B47" s="5"/>
      <c r="C47" s="10" t="s">
        <v>21</v>
      </c>
      <c r="D47" s="22" t="s">
        <v>59</v>
      </c>
      <c r="E47" s="7">
        <v>2150</v>
      </c>
      <c r="F47" s="7">
        <f>SUM(D47:E47)</f>
        <v>2150</v>
      </c>
      <c r="G47" s="22" t="s">
        <v>59</v>
      </c>
      <c r="H47" s="7">
        <v>2320</v>
      </c>
      <c r="I47" s="7">
        <f>SUM(G47:H47)</f>
        <v>2320</v>
      </c>
    </row>
    <row r="48" spans="2:9" ht="13" x14ac:dyDescent="0.3">
      <c r="B48" s="5"/>
      <c r="C48" s="10" t="s">
        <v>22</v>
      </c>
      <c r="D48" s="7">
        <v>550</v>
      </c>
      <c r="E48" s="22" t="s">
        <v>59</v>
      </c>
      <c r="F48" s="7">
        <f>SUM(D48:E48)</f>
        <v>550</v>
      </c>
      <c r="G48" s="7">
        <v>591</v>
      </c>
      <c r="H48" s="22" t="s">
        <v>59</v>
      </c>
      <c r="I48" s="7">
        <f>SUM(G48:H48)</f>
        <v>591</v>
      </c>
    </row>
    <row r="49" spans="2:10" ht="13" x14ac:dyDescent="0.3">
      <c r="B49" s="6" t="s">
        <v>4</v>
      </c>
      <c r="C49" s="6"/>
      <c r="D49" s="7"/>
      <c r="E49" s="7"/>
      <c r="F49" s="7"/>
      <c r="G49" s="7"/>
      <c r="H49" s="7"/>
      <c r="I49" s="7"/>
      <c r="J49" s="11"/>
    </row>
    <row r="50" spans="2:10" ht="13" x14ac:dyDescent="0.3">
      <c r="B50" s="6" t="s">
        <v>53</v>
      </c>
      <c r="C50" s="6"/>
      <c r="D50" s="7"/>
      <c r="E50" s="7"/>
      <c r="F50" s="7"/>
      <c r="G50" s="7"/>
      <c r="H50" s="7"/>
      <c r="I50" s="7"/>
      <c r="J50" s="11"/>
    </row>
    <row r="51" spans="2:10" ht="13" x14ac:dyDescent="0.3">
      <c r="B51" s="6" t="s">
        <v>50</v>
      </c>
      <c r="C51" s="6"/>
      <c r="D51" s="7"/>
      <c r="E51" s="7"/>
      <c r="F51" s="7"/>
      <c r="G51" s="7"/>
      <c r="H51" s="7"/>
      <c r="I51" s="7"/>
      <c r="J51" s="11"/>
    </row>
    <row r="52" spans="2:10" ht="13" x14ac:dyDescent="0.3">
      <c r="B52" s="6" t="s">
        <v>51</v>
      </c>
      <c r="C52" s="6"/>
      <c r="D52" s="7"/>
      <c r="E52" s="7"/>
      <c r="F52" s="7"/>
      <c r="G52" s="7"/>
      <c r="H52" s="7"/>
      <c r="I52" s="7"/>
      <c r="J52" s="11"/>
    </row>
    <row r="53" spans="2:10" ht="13" x14ac:dyDescent="0.3">
      <c r="B53" s="5"/>
      <c r="C53" s="10" t="s">
        <v>30</v>
      </c>
      <c r="D53" s="7">
        <v>1452</v>
      </c>
      <c r="E53" s="7">
        <v>43</v>
      </c>
      <c r="F53" s="7">
        <f>SUM(D53:E53)</f>
        <v>1495</v>
      </c>
      <c r="G53" s="7">
        <v>1521</v>
      </c>
      <c r="H53" s="7">
        <v>40</v>
      </c>
      <c r="I53" s="7">
        <f>SUM(G53:H53)</f>
        <v>1561</v>
      </c>
      <c r="J53" s="11"/>
    </row>
    <row r="54" spans="2:10" ht="13" x14ac:dyDescent="0.3">
      <c r="B54" s="5"/>
      <c r="C54" s="10" t="s">
        <v>31</v>
      </c>
      <c r="D54" s="7">
        <v>1594</v>
      </c>
      <c r="E54" s="7">
        <v>1</v>
      </c>
      <c r="F54" s="7">
        <f>SUM(D54:E54)</f>
        <v>1595</v>
      </c>
      <c r="G54" s="7">
        <v>1604</v>
      </c>
      <c r="H54" s="7">
        <v>10</v>
      </c>
      <c r="I54" s="7">
        <f>SUM(G54:H54)</f>
        <v>1614</v>
      </c>
      <c r="J54" s="11"/>
    </row>
    <row r="55" spans="2:10" ht="9" customHeight="1" x14ac:dyDescent="0.3">
      <c r="B55" s="5"/>
      <c r="C55" s="5"/>
      <c r="D55" s="7"/>
      <c r="E55" s="7"/>
      <c r="F55" s="7"/>
      <c r="G55" s="7"/>
      <c r="H55" s="7"/>
      <c r="I55" s="7"/>
      <c r="J55" s="11"/>
    </row>
    <row r="56" spans="2:10" ht="13" x14ac:dyDescent="0.3">
      <c r="B56" s="6" t="s">
        <v>43</v>
      </c>
      <c r="C56" s="6"/>
      <c r="D56" s="13">
        <f>SUM(D11:D55)</f>
        <v>24017</v>
      </c>
      <c r="E56" s="13">
        <v>12459</v>
      </c>
      <c r="F56" s="13">
        <f>SUM(D56:E56)</f>
        <v>36476</v>
      </c>
      <c r="G56" s="13">
        <f>SUM(G11:G55)</f>
        <v>22588</v>
      </c>
      <c r="H56" s="13">
        <v>13293</v>
      </c>
      <c r="I56" s="13">
        <f>SUM(G56:H56)</f>
        <v>35881</v>
      </c>
      <c r="J56" s="11"/>
    </row>
    <row r="57" spans="2:10" ht="7" customHeight="1" x14ac:dyDescent="0.3">
      <c r="B57" s="10"/>
      <c r="C57" s="10"/>
      <c r="D57" s="10"/>
      <c r="E57" s="10"/>
      <c r="F57" s="10"/>
      <c r="G57" s="10"/>
      <c r="H57" s="10"/>
      <c r="I57" s="10"/>
      <c r="J57" s="11"/>
    </row>
    <row r="58" spans="2:10" ht="13" x14ac:dyDescent="0.3">
      <c r="B58" s="14" t="s">
        <v>60</v>
      </c>
      <c r="C58" s="10"/>
      <c r="D58" s="23" t="s">
        <v>59</v>
      </c>
      <c r="E58" s="13">
        <v>14838</v>
      </c>
      <c r="F58" s="13">
        <v>14838</v>
      </c>
      <c r="G58" s="23" t="s">
        <v>59</v>
      </c>
      <c r="H58" s="13">
        <v>14862</v>
      </c>
      <c r="I58" s="13">
        <v>14862</v>
      </c>
      <c r="J58" s="11"/>
    </row>
    <row r="59" spans="2:10" ht="7" customHeight="1" x14ac:dyDescent="0.3">
      <c r="B59" s="10"/>
      <c r="C59" s="10"/>
      <c r="D59" s="13"/>
      <c r="E59" s="13"/>
      <c r="F59" s="7"/>
      <c r="G59" s="13"/>
      <c r="H59" s="13"/>
      <c r="I59" s="7"/>
      <c r="J59" s="11"/>
    </row>
    <row r="60" spans="2:10" ht="13" x14ac:dyDescent="0.3">
      <c r="B60" s="14" t="s">
        <v>44</v>
      </c>
      <c r="C60" s="10"/>
      <c r="D60" s="13">
        <f>SUM(D56:D59)</f>
        <v>24017</v>
      </c>
      <c r="E60" s="13">
        <v>27297</v>
      </c>
      <c r="F60" s="13">
        <f>SUM(D60:E60)</f>
        <v>51314</v>
      </c>
      <c r="G60" s="13">
        <f>SUM(G56:G59)</f>
        <v>22588</v>
      </c>
      <c r="H60" s="13">
        <v>28155</v>
      </c>
      <c r="I60" s="13">
        <f>SUM(G60:H60)</f>
        <v>50743</v>
      </c>
      <c r="J60" s="11"/>
    </row>
    <row r="61" spans="2:10" ht="7" customHeight="1" x14ac:dyDescent="0.3">
      <c r="B61" s="10"/>
      <c r="C61" s="10"/>
      <c r="D61" s="7"/>
      <c r="E61" s="7"/>
      <c r="F61" s="7"/>
      <c r="J61" s="11"/>
    </row>
    <row r="62" spans="2:10" ht="13" x14ac:dyDescent="0.3">
      <c r="B62" s="10" t="s">
        <v>45</v>
      </c>
      <c r="C62" s="10"/>
      <c r="D62" s="10"/>
      <c r="E62" s="10"/>
      <c r="F62" s="10"/>
      <c r="J62" s="11"/>
    </row>
  </sheetData>
  <phoneticPr fontId="7" type="noConversion"/>
  <pageMargins left="0.78740157480314965" right="0.59055118110236227" top="0.59055118110236227" bottom="0.98425196850393704" header="0.31496062992125984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 11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Piironen</dc:creator>
  <cp:lastModifiedBy>Lasaroff Vesa</cp:lastModifiedBy>
  <cp:lastPrinted>2014-01-20T11:39:45Z</cp:lastPrinted>
  <dcterms:created xsi:type="dcterms:W3CDTF">1997-12-16T05:58:31Z</dcterms:created>
  <dcterms:modified xsi:type="dcterms:W3CDTF">2018-01-22T08:10:21Z</dcterms:modified>
</cp:coreProperties>
</file>